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424D6799-910D-4528-A898-C5EBDF6BF6FA}" xr6:coauthVersionLast="36" xr6:coauthVersionMax="36" xr10:uidLastSave="{00000000-0000-0000-0000-000000000000}"/>
  <bookViews>
    <workbookView xWindow="0" yWindow="0" windowWidth="12096" windowHeight="8124" xr2:uid="{00000000-000D-0000-FFFF-FFFF00000000}"/>
  </bookViews>
  <sheets>
    <sheet name="Indicateur 1" sheetId="4" r:id="rId1"/>
    <sheet name="Indicateur 2" sheetId="5" r:id="rId2"/>
  </sheets>
  <externalReferences>
    <externalReference r:id="rId3"/>
  </externalReferences>
  <definedNames>
    <definedName name="_xlnm.Database">[1]CAUTO!$A$1:$P$121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4" l="1"/>
  <c r="I8" i="4"/>
  <c r="I6" i="4"/>
  <c r="E8" i="5" l="1"/>
  <c r="E6" i="5"/>
</calcChain>
</file>

<file path=xl/sharedStrings.xml><?xml version="1.0" encoding="utf-8"?>
<sst xmlns="http://schemas.openxmlformats.org/spreadsheetml/2006/main" count="25" uniqueCount="21">
  <si>
    <t>(%)</t>
  </si>
  <si>
    <t>* Transit international compris ; hors transport aérien et modes doux (vélo, marche à pied)</t>
  </si>
  <si>
    <t>Train</t>
  </si>
  <si>
    <t>Vélo</t>
  </si>
  <si>
    <t>Marche</t>
  </si>
  <si>
    <t>* Sur base du nombre de déplacements</t>
  </si>
  <si>
    <t>*** Transport collectif organisé par l'employeur</t>
  </si>
  <si>
    <t>** Sur base de l'implantation du lieu de travail</t>
  </si>
  <si>
    <t>Répartition modale du transport de personnes* en Wallonie</t>
  </si>
  <si>
    <t>Répartition modale* des déplacements domicile-travail en Wallonie**</t>
  </si>
  <si>
    <t>*** Changements méthodologiques en 2014</t>
  </si>
  <si>
    <r>
      <rPr>
        <b/>
        <sz val="8"/>
        <color theme="1"/>
        <rFont val="Arial"/>
        <family val="2"/>
      </rPr>
      <t>REEW – Sources</t>
    </r>
    <r>
      <rPr>
        <sz val="8"/>
        <color theme="1"/>
        <rFont val="Arial"/>
        <family val="2"/>
      </rPr>
      <t> : SPW Mobilité et Infrastructures ; Statbel (SPF Economie - DG statistique) ; SPF Mobilité et Transports ; Bureau fédéral du Plan ; SNCB ; IWEPS ; calculs DEE</t>
    </r>
  </si>
  <si>
    <t>(valeurs absolues)</t>
  </si>
  <si>
    <t>Transport collectif ** (SNCB)
(milliards de voy-km)</t>
  </si>
  <si>
    <t>Transport collectif *** (bus TEC et cars privés)
(milliards de voy-km)</t>
  </si>
  <si>
    <t>Véhicules particuliers (voitures, camionnettes, motos) (milliards de voy-km)</t>
  </si>
  <si>
    <t>Tous modes
(milliards de voy-km)</t>
  </si>
  <si>
    <t>** Données estimées à partir de 2010</t>
  </si>
  <si>
    <t>Voitures (y compris covoiturage) et motos</t>
  </si>
  <si>
    <t>Métro-tram-bus-TCE***</t>
  </si>
  <si>
    <r>
      <rPr>
        <b/>
        <sz val="8"/>
        <rFont val="Arial"/>
        <family val="2"/>
      </rPr>
      <t>REEW - Sources</t>
    </r>
    <r>
      <rPr>
        <sz val="8"/>
        <rFont val="Arial"/>
        <family val="2"/>
      </rPr>
      <t xml:space="preserve"> : SPF Mobilité et Transports (Diagnostic fédéral sur les déplacements domicile-travail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</si>
</sst>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0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Trellis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9" fontId="4" fillId="0" borderId="0" applyFont="0" applyFill="0" applyBorder="0" applyAlignment="0" applyProtection="0"/>
    <xf numFmtId="49" fontId="5" fillId="0" borderId="1" applyNumberFormat="0" applyFont="0" applyFill="0" applyBorder="0" applyProtection="0">
      <alignment horizontal="left" vertical="center" indent="2"/>
    </xf>
    <xf numFmtId="49" fontId="5" fillId="0" borderId="2" applyNumberFormat="0" applyFont="0" applyFill="0" applyBorder="0" applyProtection="0">
      <alignment horizontal="left" vertical="center" indent="5"/>
    </xf>
    <xf numFmtId="4" fontId="6" fillId="0" borderId="3" applyFill="0" applyBorder="0" applyProtection="0">
      <alignment horizontal="right" vertical="center"/>
    </xf>
    <xf numFmtId="0" fontId="7" fillId="0" borderId="0" applyNumberFormat="0" applyFill="0" applyBorder="0" applyAlignment="0" applyProtection="0"/>
    <xf numFmtId="0" fontId="4" fillId="0" borderId="0"/>
    <xf numFmtId="4" fontId="5" fillId="0" borderId="1" applyFill="0" applyBorder="0" applyProtection="0">
      <alignment horizontal="right" vertical="center"/>
    </xf>
    <xf numFmtId="49" fontId="6" fillId="0" borderId="1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8" fillId="2" borderId="0" applyNumberFormat="0" applyFont="0" applyBorder="0" applyAlignment="0" applyProtection="0"/>
    <xf numFmtId="165" fontId="5" fillId="3" borderId="1" applyNumberFormat="0" applyFont="0" applyBorder="0" applyAlignment="0" applyProtection="0">
      <alignment horizontal="right" vertical="center"/>
    </xf>
    <xf numFmtId="3" fontId="3" fillId="0" borderId="0"/>
    <xf numFmtId="0" fontId="9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0" xfId="1" applyNumberFormat="1" applyFont="1"/>
    <xf numFmtId="0" fontId="3" fillId="0" borderId="0" xfId="1" applyFont="1" applyAlignment="1"/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6" fontId="3" fillId="0" borderId="1" xfId="15" applyNumberFormat="1" applyFont="1" applyBorder="1" applyAlignment="1">
      <alignment horizontal="center"/>
    </xf>
    <xf numFmtId="166" fontId="3" fillId="0" borderId="1" xfId="15" applyNumberFormat="1" applyFont="1" applyFill="1" applyBorder="1" applyAlignment="1">
      <alignment horizontal="center"/>
    </xf>
    <xf numFmtId="166" fontId="3" fillId="0" borderId="0" xfId="15" applyNumberFormat="1" applyFont="1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center" vertical="center" wrapText="1"/>
    </xf>
    <xf numFmtId="164" fontId="3" fillId="0" borderId="0" xfId="1" applyNumberFormat="1" applyFont="1"/>
    <xf numFmtId="166" fontId="3" fillId="0" borderId="1" xfId="15" applyNumberFormat="1" applyFont="1" applyBorder="1" applyAlignment="1">
      <alignment horizontal="center"/>
    </xf>
    <xf numFmtId="166" fontId="3" fillId="0" borderId="1" xfId="15" applyNumberFormat="1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</cellXfs>
  <cellStyles count="18">
    <cellStyle name="2x indented GHG Textfiels" xfId="3" xr:uid="{00000000-0005-0000-0000-000000000000}"/>
    <cellStyle name="5x indented GHG Textfiels" xfId="4" xr:uid="{00000000-0005-0000-0000-000001000000}"/>
    <cellStyle name="Bold GHG Numbers (0.00)" xfId="5" xr:uid="{00000000-0005-0000-0000-000002000000}"/>
    <cellStyle name="Headline" xfId="6" xr:uid="{00000000-0005-0000-0000-000003000000}"/>
    <cellStyle name="Norm1" xfId="7" xr:uid="{00000000-0005-0000-0000-000004000000}"/>
    <cellStyle name="Norm1 2" xfId="17" xr:uid="{00000000-0005-0000-0000-000004000000}"/>
    <cellStyle name="Normal" xfId="0" builtinId="0"/>
    <cellStyle name="Normal 2" xfId="1" xr:uid="{00000000-0005-0000-0000-000006000000}"/>
    <cellStyle name="Normal GHG Numbers (0.00)" xfId="8" xr:uid="{00000000-0005-0000-0000-000007000000}"/>
    <cellStyle name="Normal GHG Textfiels Bold" xfId="9" xr:uid="{00000000-0005-0000-0000-000008000000}"/>
    <cellStyle name="Normal GHG whole table" xfId="10" xr:uid="{00000000-0005-0000-0000-000009000000}"/>
    <cellStyle name="Normal GHG-Shade" xfId="11" xr:uid="{00000000-0005-0000-0000-00000A000000}"/>
    <cellStyle name="Pattern" xfId="12" xr:uid="{00000000-0005-0000-0000-00000B000000}"/>
    <cellStyle name="Pourcentage" xfId="15" builtinId="5"/>
    <cellStyle name="Pourcentage 2" xfId="2" xr:uid="{00000000-0005-0000-0000-00000C000000}"/>
    <cellStyle name="Pourcentage 2 2" xfId="16" xr:uid="{00000000-0005-0000-0000-00000C000000}"/>
    <cellStyle name="source" xfId="13" xr:uid="{00000000-0005-0000-0000-00000D000000}"/>
    <cellStyle name="Standard_Data" xfId="14" xr:uid="{00000000-0005-0000-0000-00000E000000}"/>
  </cellStyles>
  <dxfs count="0"/>
  <tableStyles count="0" defaultTableStyle="TableStyleMedium9" defaultPivotStyle="PivotStyleLight16"/>
  <colors>
    <mruColors>
      <color rgb="FF0088B8"/>
      <color rgb="FF0078A2"/>
      <color rgb="FF88A0BE"/>
      <color rgb="FFD0951E"/>
      <color rgb="FFF8A96E"/>
      <color rgb="FFE8F571"/>
      <color rgb="FF8E87B7"/>
      <color rgb="FF9098AE"/>
      <color rgb="FF5676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2</xdr:col>
      <xdr:colOff>0</xdr:colOff>
      <xdr:row>41</xdr:row>
      <xdr:rowOff>116205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81075" y="8831580"/>
          <a:ext cx="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B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Valeurs de référence :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44,7 milliards t-km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9199 kt éq. CO2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56,7 milliards voyageurs-km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33652 GWh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1069 t Aéq. (2005)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 t (2005)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chiers_eudora\attach\Traficautorou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TO"/>
      <sheetName val="1997"/>
      <sheetName val="1995"/>
      <sheetName val="1995 classe antoine"/>
      <sheetName val="1990"/>
      <sheetName val="1990 - 1995 - 1997  Lemlin"/>
    </sheetNames>
    <sheetDataSet>
      <sheetData sheetId="0">
        <row r="1">
          <cell r="A1" t="str">
            <v>N°_BDR</v>
          </cell>
          <cell r="B1" t="str">
            <v>N°_DE_ROUT</v>
          </cell>
          <cell r="C1" t="str">
            <v>CUM._KM</v>
          </cell>
          <cell r="D1" t="str">
            <v>TRONÇON</v>
          </cell>
          <cell r="E1" t="str">
            <v>TRONÇON</v>
          </cell>
          <cell r="F1" t="str">
            <v>A1990</v>
          </cell>
          <cell r="G1" t="str">
            <v>A1992</v>
          </cell>
          <cell r="H1" t="str">
            <v>A1993</v>
          </cell>
          <cell r="I1" t="str">
            <v>A1994</v>
          </cell>
          <cell r="J1" t="str">
            <v>A1995</v>
          </cell>
          <cell r="K1" t="str">
            <v>COMPTAGE</v>
          </cell>
          <cell r="L1" t="str">
            <v>%_AUGM.</v>
          </cell>
          <cell r="M1" t="str">
            <v>L._R.</v>
          </cell>
          <cell r="N1" t="str">
            <v>BK</v>
          </cell>
          <cell r="O1" t="str">
            <v>BK1</v>
          </cell>
          <cell r="P1" t="str">
            <v>BK2</v>
          </cell>
        </row>
        <row r="2">
          <cell r="A2" t="str">
            <v>A003000</v>
          </cell>
          <cell r="B2" t="str">
            <v>A 3</v>
          </cell>
          <cell r="C2">
            <v>2</v>
          </cell>
          <cell r="D2" t="str">
            <v>18 - 19</v>
          </cell>
          <cell r="F2">
            <v>80565</v>
          </cell>
          <cell r="H2">
            <v>81900</v>
          </cell>
          <cell r="I2">
            <v>82900</v>
          </cell>
          <cell r="J2">
            <v>74211</v>
          </cell>
          <cell r="K2">
            <v>74211</v>
          </cell>
          <cell r="M2">
            <v>2700</v>
          </cell>
          <cell r="N2">
            <v>2000</v>
          </cell>
          <cell r="O2">
            <v>0</v>
          </cell>
          <cell r="P2">
            <v>2700</v>
          </cell>
        </row>
        <row r="3">
          <cell r="A3" t="str">
            <v>A003000</v>
          </cell>
          <cell r="B3" t="str">
            <v>A 3</v>
          </cell>
          <cell r="C3">
            <v>3.5</v>
          </cell>
          <cell r="D3" t="str">
            <v>19 - 20</v>
          </cell>
          <cell r="F3">
            <v>65929</v>
          </cell>
          <cell r="H3">
            <v>81600</v>
          </cell>
          <cell r="I3">
            <v>81600</v>
          </cell>
          <cell r="J3">
            <v>73875</v>
          </cell>
          <cell r="K3">
            <v>73875</v>
          </cell>
          <cell r="M3">
            <v>2278</v>
          </cell>
          <cell r="N3">
            <v>3500</v>
          </cell>
          <cell r="O3">
            <v>2700</v>
          </cell>
          <cell r="P3">
            <v>4978</v>
          </cell>
        </row>
        <row r="4">
          <cell r="A4" t="str">
            <v>A003000</v>
          </cell>
          <cell r="B4" t="str">
            <v>A 3</v>
          </cell>
          <cell r="C4">
            <v>5.5</v>
          </cell>
          <cell r="D4" t="str">
            <v>20 - R0</v>
          </cell>
          <cell r="F4">
            <v>77022</v>
          </cell>
          <cell r="H4">
            <v>88858</v>
          </cell>
          <cell r="J4">
            <v>110616</v>
          </cell>
          <cell r="K4">
            <v>110616</v>
          </cell>
          <cell r="M4">
            <v>1022</v>
          </cell>
          <cell r="N4">
            <v>5500</v>
          </cell>
          <cell r="O4">
            <v>4978</v>
          </cell>
          <cell r="P4">
            <v>6000</v>
          </cell>
        </row>
        <row r="5">
          <cell r="A5" t="str">
            <v>A003000</v>
          </cell>
          <cell r="B5" t="str">
            <v>A 3</v>
          </cell>
          <cell r="C5">
            <v>7.9</v>
          </cell>
          <cell r="D5" t="str">
            <v>R0 - 21</v>
          </cell>
          <cell r="F5">
            <v>80308</v>
          </cell>
          <cell r="H5">
            <v>94000</v>
          </cell>
          <cell r="I5">
            <v>103000</v>
          </cell>
          <cell r="J5">
            <v>110616</v>
          </cell>
          <cell r="K5">
            <v>110616</v>
          </cell>
          <cell r="M5">
            <v>3000</v>
          </cell>
          <cell r="N5">
            <v>7900</v>
          </cell>
          <cell r="O5">
            <v>6000</v>
          </cell>
          <cell r="P5">
            <v>9000</v>
          </cell>
        </row>
        <row r="6">
          <cell r="A6" t="str">
            <v>A003000</v>
          </cell>
          <cell r="B6" t="str">
            <v>A 3</v>
          </cell>
          <cell r="C6">
            <v>15.3</v>
          </cell>
          <cell r="D6" t="str">
            <v>21 - 22</v>
          </cell>
          <cell r="F6">
            <v>81583</v>
          </cell>
          <cell r="H6">
            <v>90000</v>
          </cell>
          <cell r="I6">
            <v>92500</v>
          </cell>
          <cell r="J6">
            <v>98673</v>
          </cell>
          <cell r="K6">
            <v>98673</v>
          </cell>
          <cell r="M6">
            <v>7200</v>
          </cell>
          <cell r="N6">
            <v>15300</v>
          </cell>
          <cell r="O6">
            <v>9000</v>
          </cell>
          <cell r="P6">
            <v>16200</v>
          </cell>
        </row>
        <row r="7">
          <cell r="A7" t="str">
            <v>A003000</v>
          </cell>
          <cell r="B7" t="str">
            <v>A 3</v>
          </cell>
          <cell r="C7">
            <v>18</v>
          </cell>
          <cell r="D7" t="str">
            <v>22 - A2</v>
          </cell>
          <cell r="F7">
            <v>81954</v>
          </cell>
          <cell r="H7">
            <v>88951</v>
          </cell>
          <cell r="I7">
            <v>95800</v>
          </cell>
          <cell r="J7">
            <v>100235</v>
          </cell>
          <cell r="K7">
            <v>100235</v>
          </cell>
          <cell r="M7">
            <v>2000</v>
          </cell>
          <cell r="N7">
            <v>18000</v>
          </cell>
          <cell r="O7">
            <v>16200</v>
          </cell>
          <cell r="P7">
            <v>18200</v>
          </cell>
        </row>
        <row r="8">
          <cell r="A8" t="str">
            <v>A003000</v>
          </cell>
          <cell r="B8" t="str">
            <v>A 3</v>
          </cell>
          <cell r="C8">
            <v>20.8</v>
          </cell>
          <cell r="D8" t="str">
            <v>A2 - 23</v>
          </cell>
          <cell r="F8">
            <v>54040</v>
          </cell>
          <cell r="H8">
            <v>54000</v>
          </cell>
          <cell r="I8">
            <v>55600</v>
          </cell>
          <cell r="J8">
            <v>58021</v>
          </cell>
          <cell r="K8">
            <v>58021</v>
          </cell>
          <cell r="M8">
            <v>5800</v>
          </cell>
          <cell r="N8">
            <v>20800</v>
          </cell>
          <cell r="O8">
            <v>18200</v>
          </cell>
          <cell r="P8">
            <v>24000</v>
          </cell>
        </row>
        <row r="9">
          <cell r="A9" t="str">
            <v>A003000</v>
          </cell>
          <cell r="B9" t="str">
            <v>A 3</v>
          </cell>
          <cell r="C9">
            <v>30.2</v>
          </cell>
          <cell r="D9" t="str">
            <v>23 - 24</v>
          </cell>
          <cell r="F9">
            <v>35786</v>
          </cell>
          <cell r="H9">
            <v>40805</v>
          </cell>
          <cell r="I9">
            <v>43600</v>
          </cell>
          <cell r="J9">
            <v>45462</v>
          </cell>
          <cell r="K9">
            <v>45462</v>
          </cell>
          <cell r="M9">
            <v>7500</v>
          </cell>
          <cell r="N9">
            <v>30200</v>
          </cell>
          <cell r="O9">
            <v>24000</v>
          </cell>
          <cell r="P9">
            <v>31500</v>
          </cell>
        </row>
        <row r="10">
          <cell r="A10" t="str">
            <v>A003000</v>
          </cell>
          <cell r="B10" t="str">
            <v>A 3</v>
          </cell>
          <cell r="C10">
            <v>39</v>
          </cell>
          <cell r="D10" t="str">
            <v>24 - 25</v>
          </cell>
          <cell r="H10">
            <v>38486</v>
          </cell>
          <cell r="I10">
            <v>39800</v>
          </cell>
          <cell r="J10">
            <v>41767</v>
          </cell>
          <cell r="K10">
            <v>41767</v>
          </cell>
          <cell r="M10">
            <v>8800</v>
          </cell>
          <cell r="N10">
            <v>39000</v>
          </cell>
          <cell r="O10">
            <v>31500</v>
          </cell>
          <cell r="P10">
            <v>40300</v>
          </cell>
        </row>
        <row r="11">
          <cell r="A11" t="str">
            <v>A003000</v>
          </cell>
          <cell r="B11" t="str">
            <v>A 3</v>
          </cell>
          <cell r="C11">
            <v>44.8</v>
          </cell>
          <cell r="D11" t="str">
            <v>25 - 26</v>
          </cell>
          <cell r="H11">
            <v>27554</v>
          </cell>
          <cell r="I11">
            <v>28194</v>
          </cell>
          <cell r="J11">
            <v>30704</v>
          </cell>
          <cell r="K11">
            <v>30704</v>
          </cell>
          <cell r="M11">
            <v>5500</v>
          </cell>
          <cell r="N11">
            <v>44800</v>
          </cell>
          <cell r="O11">
            <v>40300</v>
          </cell>
          <cell r="P11">
            <v>45800</v>
          </cell>
        </row>
        <row r="12">
          <cell r="A12" t="str">
            <v>A003000</v>
          </cell>
          <cell r="B12" t="str">
            <v>A 3</v>
          </cell>
          <cell r="C12">
            <v>50.4</v>
          </cell>
          <cell r="D12" t="str">
            <v>26 - 27</v>
          </cell>
          <cell r="H12">
            <v>27140</v>
          </cell>
          <cell r="I12">
            <v>28439</v>
          </cell>
          <cell r="J12">
            <v>30818</v>
          </cell>
          <cell r="K12">
            <v>30818</v>
          </cell>
          <cell r="M12">
            <v>5400</v>
          </cell>
          <cell r="N12">
            <v>50400</v>
          </cell>
          <cell r="O12">
            <v>45800</v>
          </cell>
          <cell r="P12">
            <v>51200</v>
          </cell>
        </row>
        <row r="13">
          <cell r="A13" t="str">
            <v>A003000</v>
          </cell>
          <cell r="B13" t="str">
            <v>A 3</v>
          </cell>
          <cell r="C13">
            <v>52.6</v>
          </cell>
          <cell r="D13" t="str">
            <v>27 - 28</v>
          </cell>
          <cell r="H13">
            <v>27000</v>
          </cell>
          <cell r="I13">
            <v>27548</v>
          </cell>
          <cell r="J13">
            <v>29392</v>
          </cell>
          <cell r="K13">
            <v>29392</v>
          </cell>
          <cell r="M13">
            <v>3800</v>
          </cell>
          <cell r="N13">
            <v>52600</v>
          </cell>
          <cell r="O13">
            <v>51200</v>
          </cell>
          <cell r="P13">
            <v>55000</v>
          </cell>
        </row>
        <row r="14">
          <cell r="A14" t="str">
            <v>A003000</v>
          </cell>
          <cell r="B14" t="str">
            <v>A 3</v>
          </cell>
          <cell r="C14">
            <v>56</v>
          </cell>
          <cell r="D14" t="str">
            <v>28 - 28a</v>
          </cell>
          <cell r="F14">
            <v>25000</v>
          </cell>
          <cell r="H14">
            <v>27034</v>
          </cell>
          <cell r="I14">
            <v>27500</v>
          </cell>
          <cell r="J14">
            <v>29034</v>
          </cell>
          <cell r="K14">
            <v>29034</v>
          </cell>
          <cell r="M14">
            <v>8000</v>
          </cell>
          <cell r="N14">
            <v>56000</v>
          </cell>
          <cell r="O14">
            <v>55000</v>
          </cell>
          <cell r="P14">
            <v>63000</v>
          </cell>
        </row>
        <row r="15">
          <cell r="A15" t="str">
            <v>A003000</v>
          </cell>
          <cell r="B15" t="str">
            <v>A 3</v>
          </cell>
          <cell r="C15">
            <v>69.3</v>
          </cell>
          <cell r="D15" t="str">
            <v>28a - 29</v>
          </cell>
          <cell r="H15">
            <v>28000</v>
          </cell>
          <cell r="I15">
            <v>28350</v>
          </cell>
          <cell r="J15">
            <v>28534</v>
          </cell>
          <cell r="K15">
            <v>28534</v>
          </cell>
          <cell r="M15">
            <v>7000</v>
          </cell>
          <cell r="N15">
            <v>69300</v>
          </cell>
          <cell r="O15">
            <v>63000</v>
          </cell>
          <cell r="P15">
            <v>70000</v>
          </cell>
        </row>
        <row r="16">
          <cell r="A16" t="str">
            <v>A003000</v>
          </cell>
          <cell r="B16" t="str">
            <v>A 3</v>
          </cell>
          <cell r="C16">
            <v>76.8</v>
          </cell>
          <cell r="D16" t="str">
            <v>29 - 30</v>
          </cell>
          <cell r="F16">
            <v>29300</v>
          </cell>
          <cell r="H16">
            <v>28381</v>
          </cell>
          <cell r="I16">
            <v>31220</v>
          </cell>
          <cell r="J16">
            <v>31720</v>
          </cell>
          <cell r="K16">
            <v>31720</v>
          </cell>
          <cell r="M16">
            <v>7800</v>
          </cell>
          <cell r="N16">
            <v>76800</v>
          </cell>
          <cell r="O16">
            <v>70000</v>
          </cell>
          <cell r="P16">
            <v>77800</v>
          </cell>
        </row>
        <row r="17">
          <cell r="A17" t="str">
            <v>A003000</v>
          </cell>
          <cell r="B17" t="str">
            <v>A 3</v>
          </cell>
          <cell r="C17">
            <v>78.3</v>
          </cell>
          <cell r="D17" t="str">
            <v>30 - 31</v>
          </cell>
          <cell r="F17">
            <v>29630</v>
          </cell>
          <cell r="H17">
            <v>36160</v>
          </cell>
          <cell r="I17">
            <v>36450</v>
          </cell>
          <cell r="J17">
            <v>37590</v>
          </cell>
          <cell r="K17">
            <v>37590</v>
          </cell>
          <cell r="M17">
            <v>4500</v>
          </cell>
          <cell r="N17">
            <v>78300</v>
          </cell>
          <cell r="O17">
            <v>77800</v>
          </cell>
          <cell r="P17">
            <v>82300</v>
          </cell>
        </row>
        <row r="18">
          <cell r="A18" t="str">
            <v>A003000</v>
          </cell>
          <cell r="B18" t="str">
            <v>A 3</v>
          </cell>
          <cell r="C18">
            <v>83.2</v>
          </cell>
          <cell r="D18" t="str">
            <v>31 - A15,A60</v>
          </cell>
          <cell r="F18">
            <v>30000</v>
          </cell>
          <cell r="H18">
            <v>44212</v>
          </cell>
          <cell r="I18">
            <v>44700</v>
          </cell>
          <cell r="J18">
            <v>49054</v>
          </cell>
          <cell r="K18">
            <v>49054</v>
          </cell>
          <cell r="M18">
            <v>1900</v>
          </cell>
          <cell r="N18">
            <v>83200</v>
          </cell>
          <cell r="O18">
            <v>82300</v>
          </cell>
          <cell r="P18">
            <v>84200</v>
          </cell>
        </row>
        <row r="19">
          <cell r="A19" t="str">
            <v>A003000</v>
          </cell>
          <cell r="B19" t="str">
            <v>A 3</v>
          </cell>
          <cell r="C19">
            <v>92.5</v>
          </cell>
          <cell r="D19" t="str">
            <v>A13 - A601</v>
          </cell>
          <cell r="G19" t="str">
            <v>56 500</v>
          </cell>
          <cell r="K19">
            <v>60000</v>
          </cell>
          <cell r="L19" t="str">
            <v>± 3%</v>
          </cell>
          <cell r="M19">
            <v>3500</v>
          </cell>
          <cell r="N19">
            <v>92500</v>
          </cell>
          <cell r="O19">
            <v>90500</v>
          </cell>
          <cell r="P19">
            <v>94000</v>
          </cell>
        </row>
        <row r="20">
          <cell r="A20" t="str">
            <v>A003000</v>
          </cell>
          <cell r="B20" t="str">
            <v>A 3</v>
          </cell>
          <cell r="C20">
            <v>96.7</v>
          </cell>
          <cell r="D20" t="str">
            <v>35 - A25</v>
          </cell>
          <cell r="G20" t="str">
            <v>55 500</v>
          </cell>
          <cell r="K20">
            <v>59000</v>
          </cell>
          <cell r="L20" t="str">
            <v>± 3%</v>
          </cell>
          <cell r="M20">
            <v>900</v>
          </cell>
          <cell r="N20">
            <v>96700</v>
          </cell>
          <cell r="O20">
            <v>96100</v>
          </cell>
          <cell r="P20">
            <v>97000</v>
          </cell>
        </row>
        <row r="21">
          <cell r="A21" t="str">
            <v>A003000</v>
          </cell>
          <cell r="B21" t="str">
            <v>A 3</v>
          </cell>
          <cell r="C21">
            <v>106.6</v>
          </cell>
          <cell r="D21" t="str">
            <v>37 - A27</v>
          </cell>
          <cell r="F21">
            <v>37931</v>
          </cell>
          <cell r="H21">
            <v>42014</v>
          </cell>
          <cell r="J21">
            <v>53536</v>
          </cell>
          <cell r="K21">
            <v>53536</v>
          </cell>
          <cell r="M21">
            <v>6100</v>
          </cell>
          <cell r="N21">
            <v>106600</v>
          </cell>
          <cell r="O21">
            <v>105800</v>
          </cell>
          <cell r="P21">
            <v>111900</v>
          </cell>
        </row>
        <row r="22">
          <cell r="A22" t="str">
            <v>A003000</v>
          </cell>
          <cell r="B22" t="str">
            <v>A 3</v>
          </cell>
          <cell r="C22">
            <v>131</v>
          </cell>
          <cell r="D22" t="str">
            <v>38 - 39</v>
          </cell>
          <cell r="F22">
            <v>14900</v>
          </cell>
          <cell r="H22">
            <v>17234</v>
          </cell>
          <cell r="I22">
            <v>17250</v>
          </cell>
          <cell r="J22">
            <v>17930</v>
          </cell>
          <cell r="K22">
            <v>17930</v>
          </cell>
          <cell r="M22">
            <v>8100</v>
          </cell>
          <cell r="N22">
            <v>131000</v>
          </cell>
          <cell r="O22">
            <v>123800</v>
          </cell>
          <cell r="P22">
            <v>131900</v>
          </cell>
        </row>
        <row r="23">
          <cell r="A23" t="str">
            <v>A003000</v>
          </cell>
          <cell r="B23" t="str">
            <v>A 3</v>
          </cell>
          <cell r="C23">
            <v>133</v>
          </cell>
          <cell r="D23" t="str">
            <v>39 -</v>
          </cell>
          <cell r="F23">
            <v>14911</v>
          </cell>
          <cell r="H23">
            <v>18753</v>
          </cell>
          <cell r="I23">
            <v>20387</v>
          </cell>
          <cell r="J23">
            <v>21568</v>
          </cell>
          <cell r="K23">
            <v>21568</v>
          </cell>
          <cell r="M23">
            <v>3236</v>
          </cell>
          <cell r="N23">
            <v>133000</v>
          </cell>
          <cell r="O23">
            <v>131900</v>
          </cell>
          <cell r="P23">
            <v>135136</v>
          </cell>
        </row>
        <row r="24">
          <cell r="A24" t="str">
            <v>A004000</v>
          </cell>
          <cell r="B24" t="str">
            <v>A 4</v>
          </cell>
          <cell r="C24">
            <v>6.9</v>
          </cell>
          <cell r="D24" t="str">
            <v>2 - 2b</v>
          </cell>
          <cell r="F24">
            <v>76800</v>
          </cell>
          <cell r="H24">
            <v>83904</v>
          </cell>
          <cell r="I24">
            <v>86400</v>
          </cell>
          <cell r="J24">
            <v>84462</v>
          </cell>
          <cell r="K24">
            <v>84462</v>
          </cell>
          <cell r="M24">
            <v>2432</v>
          </cell>
          <cell r="N24">
            <v>6900</v>
          </cell>
          <cell r="O24">
            <v>6068</v>
          </cell>
          <cell r="P24">
            <v>8500</v>
          </cell>
        </row>
        <row r="25">
          <cell r="A25" t="str">
            <v>A004000</v>
          </cell>
          <cell r="B25" t="str">
            <v>A 4</v>
          </cell>
          <cell r="C25">
            <v>11.1</v>
          </cell>
          <cell r="D25" t="str">
            <v>2b - 3</v>
          </cell>
          <cell r="F25">
            <v>71045</v>
          </cell>
          <cell r="H25">
            <v>81036</v>
          </cell>
          <cell r="I25">
            <v>82700</v>
          </cell>
          <cell r="J25">
            <v>83130</v>
          </cell>
          <cell r="K25">
            <v>83130</v>
          </cell>
          <cell r="M25">
            <v>3200</v>
          </cell>
          <cell r="N25">
            <v>11100</v>
          </cell>
          <cell r="O25">
            <v>8500</v>
          </cell>
          <cell r="P25">
            <v>11700</v>
          </cell>
        </row>
        <row r="26">
          <cell r="A26" t="str">
            <v>A004000</v>
          </cell>
          <cell r="B26" t="str">
            <v>A 4</v>
          </cell>
          <cell r="C26">
            <v>12.3</v>
          </cell>
          <cell r="D26" t="str">
            <v>3 - 4</v>
          </cell>
          <cell r="F26">
            <v>69248</v>
          </cell>
          <cell r="H26">
            <v>74790</v>
          </cell>
          <cell r="I26">
            <v>78000</v>
          </cell>
          <cell r="J26">
            <v>77410</v>
          </cell>
          <cell r="K26">
            <v>77410</v>
          </cell>
          <cell r="M26">
            <v>2800</v>
          </cell>
          <cell r="N26">
            <v>12300</v>
          </cell>
          <cell r="O26">
            <v>11700</v>
          </cell>
          <cell r="P26">
            <v>14500</v>
          </cell>
        </row>
        <row r="27">
          <cell r="A27" t="str">
            <v>A004000</v>
          </cell>
          <cell r="B27" t="str">
            <v>A 4</v>
          </cell>
          <cell r="C27">
            <v>15.8</v>
          </cell>
          <cell r="D27" t="str">
            <v>4 - 5</v>
          </cell>
          <cell r="F27">
            <v>70059</v>
          </cell>
          <cell r="H27">
            <v>74304</v>
          </cell>
          <cell r="I27">
            <v>77012</v>
          </cell>
          <cell r="J27">
            <v>76435</v>
          </cell>
          <cell r="K27">
            <v>76435</v>
          </cell>
          <cell r="M27">
            <v>2400</v>
          </cell>
          <cell r="N27">
            <v>15800</v>
          </cell>
          <cell r="O27">
            <v>14500</v>
          </cell>
          <cell r="P27">
            <v>16900</v>
          </cell>
        </row>
        <row r="28">
          <cell r="A28" t="str">
            <v>A004000</v>
          </cell>
          <cell r="B28" t="str">
            <v>A 4</v>
          </cell>
          <cell r="C28">
            <v>18.2</v>
          </cell>
          <cell r="D28" t="str">
            <v>5 - 6</v>
          </cell>
          <cell r="F28">
            <v>68151</v>
          </cell>
          <cell r="H28">
            <v>72523</v>
          </cell>
          <cell r="I28">
            <v>75367</v>
          </cell>
          <cell r="J28">
            <v>76188</v>
          </cell>
          <cell r="K28">
            <v>76188</v>
          </cell>
          <cell r="M28">
            <v>2300</v>
          </cell>
          <cell r="N28">
            <v>18200</v>
          </cell>
          <cell r="O28">
            <v>16900</v>
          </cell>
          <cell r="P28">
            <v>19200</v>
          </cell>
        </row>
        <row r="29">
          <cell r="A29" t="str">
            <v>A004000</v>
          </cell>
          <cell r="B29" t="str">
            <v>A 4</v>
          </cell>
          <cell r="C29">
            <v>24.6</v>
          </cell>
          <cell r="D29" t="str">
            <v>8 - 9</v>
          </cell>
          <cell r="F29">
            <v>42026</v>
          </cell>
          <cell r="H29">
            <v>50322</v>
          </cell>
          <cell r="I29">
            <v>51041</v>
          </cell>
          <cell r="J29">
            <v>52031</v>
          </cell>
          <cell r="K29">
            <v>52031</v>
          </cell>
          <cell r="M29">
            <v>4100</v>
          </cell>
          <cell r="N29">
            <v>24600</v>
          </cell>
          <cell r="O29">
            <v>21300</v>
          </cell>
          <cell r="P29">
            <v>25400</v>
          </cell>
        </row>
        <row r="30">
          <cell r="A30" t="str">
            <v>A004000</v>
          </cell>
          <cell r="B30" t="str">
            <v>A 4</v>
          </cell>
          <cell r="C30">
            <v>33.799999999999997</v>
          </cell>
          <cell r="D30" t="str">
            <v>9 - 11</v>
          </cell>
          <cell r="F30">
            <v>32586</v>
          </cell>
          <cell r="H30">
            <v>45523</v>
          </cell>
          <cell r="I30">
            <v>47724</v>
          </cell>
          <cell r="J30">
            <v>49388</v>
          </cell>
          <cell r="K30">
            <v>49388</v>
          </cell>
          <cell r="M30">
            <v>9400</v>
          </cell>
          <cell r="N30">
            <v>33800</v>
          </cell>
          <cell r="O30">
            <v>25400</v>
          </cell>
          <cell r="P30">
            <v>34800</v>
          </cell>
        </row>
        <row r="31">
          <cell r="A31" t="str">
            <v>A004000</v>
          </cell>
          <cell r="B31" t="str">
            <v>A 4</v>
          </cell>
          <cell r="C31">
            <v>42.2</v>
          </cell>
          <cell r="D31" t="str">
            <v>11 - 12</v>
          </cell>
          <cell r="F31">
            <v>36738</v>
          </cell>
          <cell r="H31">
            <v>40750</v>
          </cell>
          <cell r="I31">
            <v>43206</v>
          </cell>
          <cell r="J31">
            <v>43993</v>
          </cell>
          <cell r="K31">
            <v>43993</v>
          </cell>
          <cell r="M31">
            <v>8800</v>
          </cell>
          <cell r="N31">
            <v>42200</v>
          </cell>
          <cell r="O31">
            <v>34800</v>
          </cell>
          <cell r="P31">
            <v>43600</v>
          </cell>
        </row>
        <row r="32">
          <cell r="A32" t="str">
            <v>A004000</v>
          </cell>
          <cell r="B32" t="str">
            <v>A 4</v>
          </cell>
          <cell r="C32">
            <v>44.2</v>
          </cell>
          <cell r="D32" t="str">
            <v>12 - A15</v>
          </cell>
          <cell r="F32">
            <v>35714</v>
          </cell>
          <cell r="H32">
            <v>38830</v>
          </cell>
          <cell r="I32">
            <v>41082</v>
          </cell>
          <cell r="J32">
            <v>42271</v>
          </cell>
          <cell r="K32">
            <v>42271</v>
          </cell>
          <cell r="M32">
            <v>5600</v>
          </cell>
          <cell r="N32">
            <v>44200</v>
          </cell>
          <cell r="O32">
            <v>43600</v>
          </cell>
          <cell r="P32">
            <v>49200</v>
          </cell>
        </row>
        <row r="33">
          <cell r="A33" t="str">
            <v>A004000</v>
          </cell>
          <cell r="B33" t="str">
            <v>A 4</v>
          </cell>
          <cell r="C33">
            <v>51.2</v>
          </cell>
          <cell r="D33" t="str">
            <v>A15 - 13</v>
          </cell>
          <cell r="F33">
            <v>44869</v>
          </cell>
          <cell r="H33">
            <v>49650</v>
          </cell>
          <cell r="I33">
            <v>50384</v>
          </cell>
          <cell r="J33">
            <v>51661</v>
          </cell>
          <cell r="K33">
            <v>51661</v>
          </cell>
          <cell r="M33">
            <v>2900</v>
          </cell>
          <cell r="N33">
            <v>51200</v>
          </cell>
          <cell r="O33">
            <v>49200</v>
          </cell>
          <cell r="P33">
            <v>52100</v>
          </cell>
        </row>
        <row r="34">
          <cell r="A34" t="str">
            <v>A004000</v>
          </cell>
          <cell r="B34" t="str">
            <v>A 4</v>
          </cell>
          <cell r="C34">
            <v>53.3</v>
          </cell>
          <cell r="D34" t="str">
            <v>13 - 14</v>
          </cell>
          <cell r="F34">
            <v>54662</v>
          </cell>
          <cell r="H34">
            <v>48620</v>
          </cell>
          <cell r="I34">
            <v>49193</v>
          </cell>
          <cell r="J34">
            <v>48352</v>
          </cell>
          <cell r="K34">
            <v>48352</v>
          </cell>
          <cell r="M34">
            <v>2300</v>
          </cell>
          <cell r="N34">
            <v>53300</v>
          </cell>
          <cell r="O34">
            <v>52100</v>
          </cell>
          <cell r="P34">
            <v>54400</v>
          </cell>
        </row>
        <row r="35">
          <cell r="A35" t="str">
            <v>A004000</v>
          </cell>
          <cell r="B35" t="str">
            <v>A 4</v>
          </cell>
          <cell r="C35">
            <v>55.4</v>
          </cell>
          <cell r="D35" t="str">
            <v>14 - 15</v>
          </cell>
          <cell r="F35">
            <v>31698</v>
          </cell>
          <cell r="H35">
            <v>40311</v>
          </cell>
          <cell r="I35">
            <v>42185</v>
          </cell>
          <cell r="J35">
            <v>41278</v>
          </cell>
          <cell r="K35">
            <v>41278</v>
          </cell>
          <cell r="M35">
            <v>2600</v>
          </cell>
          <cell r="N35">
            <v>55400</v>
          </cell>
          <cell r="O35">
            <v>54400</v>
          </cell>
          <cell r="P35">
            <v>57000</v>
          </cell>
        </row>
        <row r="36">
          <cell r="A36" t="str">
            <v>A004000</v>
          </cell>
          <cell r="B36" t="str">
            <v>A 4</v>
          </cell>
          <cell r="C36">
            <v>57.8</v>
          </cell>
          <cell r="D36" t="str">
            <v>15 - 16</v>
          </cell>
          <cell r="F36">
            <v>29906</v>
          </cell>
          <cell r="H36">
            <v>39146</v>
          </cell>
          <cell r="I36">
            <v>40129</v>
          </cell>
          <cell r="J36">
            <v>40585</v>
          </cell>
          <cell r="K36">
            <v>40585</v>
          </cell>
          <cell r="M36">
            <v>4100</v>
          </cell>
          <cell r="N36">
            <v>57800</v>
          </cell>
          <cell r="O36">
            <v>57000</v>
          </cell>
          <cell r="P36">
            <v>61100</v>
          </cell>
        </row>
        <row r="37">
          <cell r="A37" t="str">
            <v>A004000</v>
          </cell>
          <cell r="B37" t="str">
            <v>A 4</v>
          </cell>
          <cell r="C37">
            <v>61.1</v>
          </cell>
          <cell r="D37" t="str">
            <v>16 - 18</v>
          </cell>
          <cell r="F37">
            <v>30422</v>
          </cell>
          <cell r="H37">
            <v>35828</v>
          </cell>
          <cell r="I37">
            <v>35107</v>
          </cell>
          <cell r="J37">
            <v>36106</v>
          </cell>
          <cell r="K37">
            <v>36106</v>
          </cell>
          <cell r="M37">
            <v>4200</v>
          </cell>
          <cell r="N37">
            <v>61100</v>
          </cell>
          <cell r="O37">
            <v>61100</v>
          </cell>
          <cell r="P37">
            <v>65300</v>
          </cell>
        </row>
        <row r="38">
          <cell r="A38" t="str">
            <v>A004000</v>
          </cell>
          <cell r="B38" t="str">
            <v>A 4</v>
          </cell>
          <cell r="C38">
            <v>79.599999999999994</v>
          </cell>
          <cell r="D38" t="str">
            <v>19 - 20</v>
          </cell>
          <cell r="F38">
            <v>20776</v>
          </cell>
          <cell r="H38">
            <v>24604</v>
          </cell>
          <cell r="I38">
            <v>23172</v>
          </cell>
          <cell r="J38">
            <v>24392</v>
          </cell>
          <cell r="K38">
            <v>24392</v>
          </cell>
          <cell r="M38">
            <v>7200</v>
          </cell>
          <cell r="N38">
            <v>79600</v>
          </cell>
          <cell r="O38">
            <v>72900</v>
          </cell>
          <cell r="P38">
            <v>80100</v>
          </cell>
        </row>
        <row r="39">
          <cell r="A39" t="str">
            <v>A004000</v>
          </cell>
          <cell r="B39" t="str">
            <v>A 4</v>
          </cell>
          <cell r="C39">
            <v>90.8</v>
          </cell>
          <cell r="D39" t="str">
            <v>21 - 22</v>
          </cell>
          <cell r="F39">
            <v>23678</v>
          </cell>
          <cell r="H39">
            <v>21540</v>
          </cell>
          <cell r="I39">
            <v>21262</v>
          </cell>
          <cell r="J39">
            <v>21981</v>
          </cell>
          <cell r="K39">
            <v>21981</v>
          </cell>
          <cell r="M39">
            <v>5700</v>
          </cell>
          <cell r="N39">
            <v>90800</v>
          </cell>
          <cell r="O39">
            <v>86100</v>
          </cell>
          <cell r="P39">
            <v>91800</v>
          </cell>
        </row>
        <row r="40">
          <cell r="A40" t="str">
            <v>A004000</v>
          </cell>
          <cell r="B40" t="str">
            <v>A 4</v>
          </cell>
          <cell r="C40">
            <v>130</v>
          </cell>
          <cell r="D40" t="str">
            <v>25 - 26</v>
          </cell>
          <cell r="H40">
            <v>18829</v>
          </cell>
          <cell r="K40">
            <v>18829</v>
          </cell>
          <cell r="M40">
            <v>6500</v>
          </cell>
          <cell r="N40">
            <v>130000</v>
          </cell>
          <cell r="O40">
            <v>130000</v>
          </cell>
          <cell r="P40">
            <v>136500</v>
          </cell>
        </row>
        <row r="41">
          <cell r="A41" t="str">
            <v>A004000</v>
          </cell>
          <cell r="B41" t="str">
            <v>A 4</v>
          </cell>
          <cell r="C41">
            <v>170</v>
          </cell>
          <cell r="D41" t="str">
            <v>29 - 30</v>
          </cell>
          <cell r="H41">
            <v>23499</v>
          </cell>
          <cell r="I41">
            <v>22403</v>
          </cell>
          <cell r="J41">
            <v>22836</v>
          </cell>
          <cell r="K41">
            <v>22836</v>
          </cell>
          <cell r="M41">
            <v>8900</v>
          </cell>
          <cell r="N41">
            <v>170000</v>
          </cell>
          <cell r="O41">
            <v>165100</v>
          </cell>
          <cell r="P41">
            <v>174000</v>
          </cell>
        </row>
        <row r="42">
          <cell r="A42" t="str">
            <v>A004000</v>
          </cell>
          <cell r="B42" t="str">
            <v>A 4</v>
          </cell>
          <cell r="C42">
            <v>187.6</v>
          </cell>
          <cell r="D42" t="str">
            <v>33 -</v>
          </cell>
          <cell r="H42">
            <v>27219</v>
          </cell>
          <cell r="I42">
            <v>28089</v>
          </cell>
          <cell r="J42">
            <v>28937</v>
          </cell>
          <cell r="K42">
            <v>28937</v>
          </cell>
          <cell r="M42">
            <v>1936</v>
          </cell>
          <cell r="N42">
            <v>187600</v>
          </cell>
          <cell r="O42">
            <v>186100</v>
          </cell>
          <cell r="P42">
            <v>188036</v>
          </cell>
        </row>
        <row r="43">
          <cell r="A43" t="str">
            <v>A007000</v>
          </cell>
          <cell r="B43" t="str">
            <v>A 7</v>
          </cell>
          <cell r="C43">
            <v>10.1</v>
          </cell>
          <cell r="D43" t="str">
            <v>16 - 17</v>
          </cell>
          <cell r="F43">
            <v>46559</v>
          </cell>
          <cell r="H43">
            <v>53500</v>
          </cell>
          <cell r="I43">
            <v>56000</v>
          </cell>
          <cell r="J43">
            <v>56861</v>
          </cell>
          <cell r="K43">
            <v>56861</v>
          </cell>
          <cell r="M43">
            <v>5600</v>
          </cell>
          <cell r="N43">
            <v>10100</v>
          </cell>
          <cell r="O43">
            <v>9200</v>
          </cell>
          <cell r="P43">
            <v>14800</v>
          </cell>
        </row>
        <row r="44">
          <cell r="A44" t="str">
            <v>A007000</v>
          </cell>
          <cell r="B44" t="str">
            <v>A 7</v>
          </cell>
          <cell r="C44">
            <v>15.2</v>
          </cell>
          <cell r="D44" t="str">
            <v>17 - R0</v>
          </cell>
          <cell r="H44">
            <v>46833</v>
          </cell>
          <cell r="I44">
            <v>47321</v>
          </cell>
          <cell r="J44">
            <v>48682</v>
          </cell>
          <cell r="K44">
            <v>48682</v>
          </cell>
          <cell r="M44">
            <v>2700</v>
          </cell>
          <cell r="N44">
            <v>15200</v>
          </cell>
          <cell r="O44">
            <v>14800</v>
          </cell>
          <cell r="P44">
            <v>17500</v>
          </cell>
        </row>
        <row r="45">
          <cell r="A45" t="str">
            <v>A007000</v>
          </cell>
          <cell r="B45" t="str">
            <v>A 7</v>
          </cell>
          <cell r="C45">
            <v>20.2</v>
          </cell>
          <cell r="D45" t="str">
            <v>R0 - 18</v>
          </cell>
          <cell r="F45">
            <v>51620</v>
          </cell>
          <cell r="H45">
            <v>60132</v>
          </cell>
          <cell r="I45">
            <v>62113</v>
          </cell>
          <cell r="J45">
            <v>63422</v>
          </cell>
          <cell r="K45">
            <v>63422</v>
          </cell>
          <cell r="M45">
            <v>3600</v>
          </cell>
          <cell r="N45">
            <v>20200</v>
          </cell>
          <cell r="O45">
            <v>17500</v>
          </cell>
          <cell r="P45">
            <v>21100</v>
          </cell>
        </row>
        <row r="46">
          <cell r="A46" t="str">
            <v>A007000</v>
          </cell>
          <cell r="B46" t="str">
            <v>A 7</v>
          </cell>
          <cell r="C46">
            <v>22.2</v>
          </cell>
          <cell r="D46" t="str">
            <v>18 - 19</v>
          </cell>
          <cell r="F46">
            <v>50578</v>
          </cell>
          <cell r="H46">
            <v>56480</v>
          </cell>
          <cell r="I46">
            <v>58544</v>
          </cell>
          <cell r="J46">
            <v>58806</v>
          </cell>
          <cell r="K46">
            <v>58806</v>
          </cell>
          <cell r="M46">
            <v>5000</v>
          </cell>
          <cell r="N46">
            <v>22200</v>
          </cell>
          <cell r="O46">
            <v>21100</v>
          </cell>
          <cell r="P46">
            <v>26100</v>
          </cell>
        </row>
        <row r="47">
          <cell r="A47" t="str">
            <v>A007000</v>
          </cell>
          <cell r="B47" t="str">
            <v>A 7</v>
          </cell>
          <cell r="C47">
            <v>28.1</v>
          </cell>
          <cell r="D47" t="str">
            <v>19 - A54</v>
          </cell>
          <cell r="H47">
            <v>57510</v>
          </cell>
          <cell r="I47">
            <v>61648</v>
          </cell>
          <cell r="J47">
            <v>65754</v>
          </cell>
          <cell r="K47">
            <v>65754</v>
          </cell>
          <cell r="M47">
            <v>2100</v>
          </cell>
          <cell r="N47">
            <v>28100</v>
          </cell>
          <cell r="O47">
            <v>26100</v>
          </cell>
          <cell r="P47">
            <v>28200</v>
          </cell>
        </row>
        <row r="48">
          <cell r="A48" t="str">
            <v>A007000</v>
          </cell>
          <cell r="B48" t="str">
            <v>A 7</v>
          </cell>
          <cell r="C48">
            <v>32.200000000000003</v>
          </cell>
          <cell r="D48" t="str">
            <v>A54 - 20</v>
          </cell>
          <cell r="F48">
            <v>31928</v>
          </cell>
          <cell r="H48">
            <v>35305</v>
          </cell>
          <cell r="I48">
            <v>37607</v>
          </cell>
          <cell r="J48">
            <v>38876</v>
          </cell>
          <cell r="K48">
            <v>38876</v>
          </cell>
          <cell r="M48">
            <v>5400</v>
          </cell>
          <cell r="N48">
            <v>32200</v>
          </cell>
          <cell r="O48">
            <v>28200</v>
          </cell>
          <cell r="P48">
            <v>33600</v>
          </cell>
        </row>
        <row r="49">
          <cell r="A49" t="str">
            <v>A007000</v>
          </cell>
          <cell r="B49" t="str">
            <v>A 7</v>
          </cell>
          <cell r="C49">
            <v>34.700000000000003</v>
          </cell>
          <cell r="D49" t="str">
            <v>20 - A501</v>
          </cell>
          <cell r="F49">
            <v>27337</v>
          </cell>
          <cell r="H49">
            <v>30237</v>
          </cell>
          <cell r="I49">
            <v>31888</v>
          </cell>
          <cell r="J49">
            <v>33034</v>
          </cell>
          <cell r="K49">
            <v>33034</v>
          </cell>
          <cell r="M49">
            <v>4000</v>
          </cell>
          <cell r="N49">
            <v>34700</v>
          </cell>
          <cell r="O49">
            <v>33600</v>
          </cell>
          <cell r="P49">
            <v>37600</v>
          </cell>
        </row>
        <row r="50">
          <cell r="A50" t="str">
            <v>A007000</v>
          </cell>
          <cell r="B50" t="str">
            <v>A 7</v>
          </cell>
          <cell r="C50">
            <v>38.1</v>
          </cell>
          <cell r="D50" t="str">
            <v>A501 - A15</v>
          </cell>
          <cell r="F50">
            <v>23378</v>
          </cell>
          <cell r="H50">
            <v>25888</v>
          </cell>
          <cell r="I50">
            <v>26864</v>
          </cell>
          <cell r="J50">
            <v>27670</v>
          </cell>
          <cell r="K50">
            <v>27670</v>
          </cell>
          <cell r="M50">
            <v>3300</v>
          </cell>
          <cell r="N50">
            <v>38100</v>
          </cell>
          <cell r="O50">
            <v>37600</v>
          </cell>
          <cell r="P50">
            <v>40900</v>
          </cell>
        </row>
        <row r="51">
          <cell r="A51" t="str">
            <v>A007000</v>
          </cell>
          <cell r="B51" t="str">
            <v>A 7</v>
          </cell>
          <cell r="C51">
            <v>41.6</v>
          </cell>
          <cell r="D51" t="str">
            <v>A15 - 21</v>
          </cell>
          <cell r="F51">
            <v>54850</v>
          </cell>
          <cell r="H51">
            <v>60065</v>
          </cell>
          <cell r="I51">
            <v>64665</v>
          </cell>
          <cell r="J51">
            <v>66869</v>
          </cell>
          <cell r="K51">
            <v>66869</v>
          </cell>
          <cell r="M51">
            <v>2400</v>
          </cell>
          <cell r="N51">
            <v>41600</v>
          </cell>
          <cell r="O51">
            <v>40900</v>
          </cell>
          <cell r="P51">
            <v>43300</v>
          </cell>
        </row>
        <row r="52">
          <cell r="A52" t="str">
            <v>A007000</v>
          </cell>
          <cell r="B52" t="str">
            <v>A 7</v>
          </cell>
          <cell r="C52">
            <v>43.6</v>
          </cell>
          <cell r="D52" t="str">
            <v>21 - 22</v>
          </cell>
          <cell r="F52">
            <v>52150</v>
          </cell>
          <cell r="H52">
            <v>53757</v>
          </cell>
          <cell r="I52">
            <v>55895</v>
          </cell>
          <cell r="J52">
            <v>56654</v>
          </cell>
          <cell r="K52">
            <v>56654</v>
          </cell>
          <cell r="M52">
            <v>3100</v>
          </cell>
          <cell r="N52">
            <v>43600</v>
          </cell>
          <cell r="O52">
            <v>43300</v>
          </cell>
          <cell r="P52">
            <v>46400</v>
          </cell>
        </row>
        <row r="53">
          <cell r="A53" t="str">
            <v>A007000</v>
          </cell>
          <cell r="B53" t="str">
            <v>A 7</v>
          </cell>
          <cell r="C53">
            <v>46.4</v>
          </cell>
          <cell r="D53" t="str">
            <v>22 - R5</v>
          </cell>
          <cell r="F53">
            <v>47809</v>
          </cell>
          <cell r="H53">
            <v>50910</v>
          </cell>
          <cell r="I53">
            <v>54146</v>
          </cell>
          <cell r="J53">
            <v>56362</v>
          </cell>
          <cell r="K53">
            <v>56362</v>
          </cell>
          <cell r="M53">
            <v>2500</v>
          </cell>
          <cell r="N53">
            <v>46400</v>
          </cell>
          <cell r="O53">
            <v>46400</v>
          </cell>
          <cell r="P53">
            <v>48900</v>
          </cell>
        </row>
        <row r="54">
          <cell r="A54" t="str">
            <v>A007000</v>
          </cell>
          <cell r="B54" t="str">
            <v>A 7</v>
          </cell>
          <cell r="C54">
            <v>55.5</v>
          </cell>
          <cell r="D54" t="str">
            <v>R5 - 23</v>
          </cell>
          <cell r="F54">
            <v>40015</v>
          </cell>
          <cell r="H54">
            <v>47013</v>
          </cell>
          <cell r="I54">
            <v>47564</v>
          </cell>
          <cell r="J54">
            <v>50047</v>
          </cell>
          <cell r="K54">
            <v>50047</v>
          </cell>
          <cell r="M54">
            <v>6900</v>
          </cell>
          <cell r="N54">
            <v>55500</v>
          </cell>
          <cell r="O54">
            <v>48900</v>
          </cell>
          <cell r="P54">
            <v>55800</v>
          </cell>
        </row>
        <row r="55">
          <cell r="A55" t="str">
            <v>A007000</v>
          </cell>
          <cell r="B55" t="str">
            <v>A 7</v>
          </cell>
          <cell r="C55">
            <v>56.9</v>
          </cell>
          <cell r="D55" t="str">
            <v>23 - 24</v>
          </cell>
          <cell r="F55">
            <v>41324</v>
          </cell>
          <cell r="H55">
            <v>49355</v>
          </cell>
          <cell r="I55">
            <v>50403</v>
          </cell>
          <cell r="J55">
            <v>51648</v>
          </cell>
          <cell r="K55">
            <v>51648</v>
          </cell>
          <cell r="M55">
            <v>3300</v>
          </cell>
          <cell r="N55">
            <v>56900</v>
          </cell>
          <cell r="O55">
            <v>55800</v>
          </cell>
          <cell r="P55">
            <v>59100</v>
          </cell>
        </row>
        <row r="56">
          <cell r="A56" t="str">
            <v>A007000</v>
          </cell>
          <cell r="B56" t="str">
            <v>A 7</v>
          </cell>
          <cell r="C56">
            <v>60.1</v>
          </cell>
          <cell r="D56" t="str">
            <v>24 - R5</v>
          </cell>
          <cell r="F56">
            <v>45919</v>
          </cell>
          <cell r="H56">
            <v>55887</v>
          </cell>
          <cell r="I56">
            <v>56612</v>
          </cell>
          <cell r="J56">
            <v>57675</v>
          </cell>
          <cell r="K56">
            <v>57675</v>
          </cell>
          <cell r="M56">
            <v>1900</v>
          </cell>
          <cell r="N56">
            <v>60100</v>
          </cell>
          <cell r="O56">
            <v>59100</v>
          </cell>
          <cell r="P56">
            <v>61000</v>
          </cell>
        </row>
        <row r="57">
          <cell r="A57" t="str">
            <v>A007000</v>
          </cell>
          <cell r="B57" t="str">
            <v>A 7</v>
          </cell>
          <cell r="C57">
            <v>62.2</v>
          </cell>
          <cell r="D57" t="str">
            <v>R5 - 25</v>
          </cell>
          <cell r="F57">
            <v>41792</v>
          </cell>
          <cell r="H57">
            <v>49036</v>
          </cell>
          <cell r="I57">
            <v>50722</v>
          </cell>
          <cell r="J57">
            <v>51572</v>
          </cell>
          <cell r="K57">
            <v>51572</v>
          </cell>
          <cell r="M57">
            <v>5700</v>
          </cell>
          <cell r="N57">
            <v>62200</v>
          </cell>
          <cell r="O57">
            <v>61000</v>
          </cell>
          <cell r="P57">
            <v>66700</v>
          </cell>
        </row>
        <row r="58">
          <cell r="A58" t="str">
            <v>A007000</v>
          </cell>
          <cell r="B58" t="str">
            <v>A 7</v>
          </cell>
          <cell r="C58">
            <v>67</v>
          </cell>
          <cell r="D58" t="str">
            <v>25 - A16</v>
          </cell>
          <cell r="F58">
            <v>31107</v>
          </cell>
          <cell r="H58">
            <v>39332</v>
          </cell>
          <cell r="I58">
            <v>41794</v>
          </cell>
          <cell r="J58">
            <v>43030</v>
          </cell>
          <cell r="K58">
            <v>43030</v>
          </cell>
          <cell r="M58">
            <v>4700</v>
          </cell>
          <cell r="N58">
            <v>67000</v>
          </cell>
          <cell r="O58">
            <v>66700</v>
          </cell>
          <cell r="P58">
            <v>71400</v>
          </cell>
        </row>
        <row r="59">
          <cell r="A59" t="str">
            <v>A007000</v>
          </cell>
          <cell r="B59" t="str">
            <v>A 7</v>
          </cell>
          <cell r="C59">
            <v>72.599999999999994</v>
          </cell>
          <cell r="D59" t="str">
            <v>A16 - 26</v>
          </cell>
          <cell r="H59">
            <v>17805</v>
          </cell>
          <cell r="I59">
            <v>18708</v>
          </cell>
          <cell r="J59">
            <v>20200</v>
          </cell>
          <cell r="K59">
            <v>20200</v>
          </cell>
          <cell r="M59">
            <v>2400</v>
          </cell>
          <cell r="N59">
            <v>72600</v>
          </cell>
          <cell r="O59">
            <v>71400</v>
          </cell>
          <cell r="P59">
            <v>73800</v>
          </cell>
        </row>
        <row r="60">
          <cell r="A60" t="str">
            <v>A007000</v>
          </cell>
          <cell r="B60" t="str">
            <v>A 7</v>
          </cell>
          <cell r="C60">
            <v>74.599999999999994</v>
          </cell>
          <cell r="D60" t="str">
            <v>26 -</v>
          </cell>
          <cell r="F60">
            <v>11052</v>
          </cell>
          <cell r="H60">
            <v>12058</v>
          </cell>
          <cell r="I60">
            <v>13917</v>
          </cell>
          <cell r="J60">
            <v>14140</v>
          </cell>
          <cell r="K60">
            <v>14140</v>
          </cell>
          <cell r="M60">
            <v>4380</v>
          </cell>
          <cell r="N60">
            <v>74600</v>
          </cell>
          <cell r="O60">
            <v>73800</v>
          </cell>
          <cell r="P60">
            <v>78180</v>
          </cell>
        </row>
        <row r="61">
          <cell r="A61" t="str">
            <v>A008000</v>
          </cell>
          <cell r="B61" t="str">
            <v>A 8</v>
          </cell>
          <cell r="C61">
            <v>37.9</v>
          </cell>
          <cell r="D61" t="str">
            <v>33 - 34</v>
          </cell>
          <cell r="F61">
            <v>18454</v>
          </cell>
          <cell r="H61">
            <v>20397</v>
          </cell>
          <cell r="I61">
            <v>21896</v>
          </cell>
          <cell r="J61">
            <v>21418</v>
          </cell>
          <cell r="K61">
            <v>21418</v>
          </cell>
          <cell r="M61">
            <v>4000</v>
          </cell>
          <cell r="N61">
            <v>37900</v>
          </cell>
          <cell r="O61">
            <v>65000</v>
          </cell>
          <cell r="P61">
            <v>69000</v>
          </cell>
        </row>
        <row r="62">
          <cell r="A62" t="str">
            <v>A008000</v>
          </cell>
          <cell r="B62" t="str">
            <v>A 8</v>
          </cell>
          <cell r="C62">
            <v>39.6</v>
          </cell>
          <cell r="D62" t="str">
            <v>34 - A17</v>
          </cell>
          <cell r="F62">
            <v>15166</v>
          </cell>
          <cell r="I62">
            <v>21624</v>
          </cell>
          <cell r="J62">
            <v>21742</v>
          </cell>
          <cell r="K62">
            <v>21742</v>
          </cell>
          <cell r="M62">
            <v>3000</v>
          </cell>
          <cell r="N62">
            <v>39600</v>
          </cell>
          <cell r="O62">
            <v>69000</v>
          </cell>
          <cell r="P62">
            <v>72000</v>
          </cell>
        </row>
        <row r="63">
          <cell r="A63" t="str">
            <v>A008000</v>
          </cell>
          <cell r="B63" t="str">
            <v>A 8</v>
          </cell>
          <cell r="C63">
            <v>42.8</v>
          </cell>
          <cell r="D63" t="str">
            <v>A17 - 35</v>
          </cell>
          <cell r="F63">
            <v>8813</v>
          </cell>
          <cell r="H63">
            <v>10490</v>
          </cell>
          <cell r="I63">
            <v>11508</v>
          </cell>
          <cell r="J63">
            <v>11453</v>
          </cell>
          <cell r="K63">
            <v>11453</v>
          </cell>
          <cell r="M63">
            <v>2000</v>
          </cell>
          <cell r="N63">
            <v>42800</v>
          </cell>
          <cell r="O63">
            <v>72000</v>
          </cell>
          <cell r="P63">
            <v>74000</v>
          </cell>
        </row>
        <row r="64">
          <cell r="A64" t="str">
            <v>A008000</v>
          </cell>
          <cell r="B64" t="str">
            <v>A 8</v>
          </cell>
          <cell r="C64">
            <v>44.8</v>
          </cell>
          <cell r="D64" t="str">
            <v>35 -</v>
          </cell>
          <cell r="F64">
            <v>7351</v>
          </cell>
          <cell r="H64">
            <v>8785</v>
          </cell>
          <cell r="I64">
            <v>9608</v>
          </cell>
          <cell r="J64">
            <v>10536</v>
          </cell>
          <cell r="K64">
            <v>10536</v>
          </cell>
          <cell r="M64">
            <v>2000</v>
          </cell>
          <cell r="N64">
            <v>44800</v>
          </cell>
          <cell r="O64">
            <v>74000</v>
          </cell>
          <cell r="P64">
            <v>76000</v>
          </cell>
        </row>
        <row r="65">
          <cell r="A65" t="str">
            <v>A013000</v>
          </cell>
          <cell r="B65" t="str">
            <v>A 13</v>
          </cell>
          <cell r="C65">
            <v>102</v>
          </cell>
          <cell r="D65" t="str">
            <v>32 - 33</v>
          </cell>
          <cell r="F65">
            <v>12221</v>
          </cell>
          <cell r="H65">
            <v>13721</v>
          </cell>
          <cell r="I65">
            <v>14700</v>
          </cell>
          <cell r="J65">
            <v>14990</v>
          </cell>
          <cell r="K65">
            <v>14990</v>
          </cell>
          <cell r="M65">
            <v>1227</v>
          </cell>
          <cell r="N65">
            <v>102400</v>
          </cell>
          <cell r="O65">
            <v>100173</v>
          </cell>
          <cell r="P65">
            <v>101400</v>
          </cell>
        </row>
        <row r="66">
          <cell r="A66" t="str">
            <v>A013000</v>
          </cell>
          <cell r="B66" t="str">
            <v>A 13</v>
          </cell>
          <cell r="C66">
            <v>104</v>
          </cell>
          <cell r="D66" t="str">
            <v>33 - A601</v>
          </cell>
          <cell r="F66">
            <v>11826</v>
          </cell>
          <cell r="H66">
            <v>16800</v>
          </cell>
          <cell r="I66">
            <v>18260</v>
          </cell>
          <cell r="J66">
            <v>19206</v>
          </cell>
          <cell r="K66">
            <v>19206</v>
          </cell>
          <cell r="M66">
            <v>5400</v>
          </cell>
          <cell r="N66">
            <v>104000</v>
          </cell>
          <cell r="O66">
            <v>101400</v>
          </cell>
          <cell r="P66">
            <v>106800</v>
          </cell>
        </row>
        <row r="67">
          <cell r="A67" t="str">
            <v>A013000</v>
          </cell>
          <cell r="B67" t="str">
            <v>A 13</v>
          </cell>
          <cell r="C67">
            <v>111.6</v>
          </cell>
          <cell r="D67" t="str">
            <v>A3 - fin</v>
          </cell>
          <cell r="G67" t="str">
            <v>15 000</v>
          </cell>
          <cell r="K67">
            <v>15000</v>
          </cell>
          <cell r="M67">
            <v>1400</v>
          </cell>
          <cell r="N67">
            <v>111600</v>
          </cell>
          <cell r="O67">
            <v>110000</v>
          </cell>
          <cell r="P67">
            <v>111400</v>
          </cell>
        </row>
        <row r="68">
          <cell r="A68" t="str">
            <v>A015000</v>
          </cell>
          <cell r="B68" t="str">
            <v>A 15</v>
          </cell>
          <cell r="C68">
            <v>5.2</v>
          </cell>
          <cell r="D68" t="str">
            <v>A604 - 4</v>
          </cell>
          <cell r="E68" t="str">
            <v>A604 (so</v>
          </cell>
          <cell r="K68">
            <v>40836</v>
          </cell>
          <cell r="M68">
            <v>3400</v>
          </cell>
          <cell r="N68">
            <v>5200</v>
          </cell>
          <cell r="O68">
            <v>19000</v>
          </cell>
          <cell r="P68">
            <v>22400</v>
          </cell>
        </row>
        <row r="69">
          <cell r="A69" t="str">
            <v>A015000</v>
          </cell>
          <cell r="B69" t="str">
            <v>A 15</v>
          </cell>
          <cell r="C69">
            <v>7.1</v>
          </cell>
          <cell r="D69" t="str">
            <v>4 - 5</v>
          </cell>
          <cell r="E69" t="str">
            <v>N677 (so</v>
          </cell>
          <cell r="K69">
            <v>37875</v>
          </cell>
          <cell r="M69">
            <v>3400</v>
          </cell>
          <cell r="N69">
            <v>7100</v>
          </cell>
          <cell r="O69">
            <v>19000</v>
          </cell>
          <cell r="P69">
            <v>22400</v>
          </cell>
        </row>
        <row r="70">
          <cell r="A70" t="str">
            <v>A015000</v>
          </cell>
          <cell r="B70" t="str">
            <v>A 15</v>
          </cell>
          <cell r="C70">
            <v>21.8</v>
          </cell>
          <cell r="D70" t="str">
            <v>6 - 7</v>
          </cell>
          <cell r="F70">
            <v>22722</v>
          </cell>
          <cell r="H70">
            <v>29247</v>
          </cell>
          <cell r="I70">
            <v>29833</v>
          </cell>
          <cell r="J70">
            <v>30633</v>
          </cell>
          <cell r="K70">
            <v>30633</v>
          </cell>
          <cell r="M70">
            <v>3400</v>
          </cell>
          <cell r="N70">
            <v>21800</v>
          </cell>
          <cell r="O70">
            <v>19000</v>
          </cell>
          <cell r="P70">
            <v>22400</v>
          </cell>
        </row>
        <row r="71">
          <cell r="A71" t="str">
            <v>A015000</v>
          </cell>
          <cell r="B71" t="str">
            <v>A 15</v>
          </cell>
          <cell r="C71">
            <v>29</v>
          </cell>
          <cell r="D71" t="str">
            <v>7 - 8</v>
          </cell>
          <cell r="H71">
            <v>25130</v>
          </cell>
          <cell r="I71">
            <v>26150</v>
          </cell>
          <cell r="J71">
            <v>26809</v>
          </cell>
          <cell r="K71">
            <v>26809</v>
          </cell>
          <cell r="M71">
            <v>6600</v>
          </cell>
          <cell r="N71">
            <v>29000</v>
          </cell>
          <cell r="O71">
            <v>22400</v>
          </cell>
          <cell r="P71">
            <v>29000</v>
          </cell>
        </row>
        <row r="72">
          <cell r="A72" t="str">
            <v>A015000</v>
          </cell>
          <cell r="B72" t="str">
            <v>A 15</v>
          </cell>
          <cell r="C72">
            <v>34.5</v>
          </cell>
          <cell r="D72" t="str">
            <v>8 - 9</v>
          </cell>
          <cell r="F72">
            <v>22344</v>
          </cell>
          <cell r="H72">
            <v>26386</v>
          </cell>
          <cell r="I72">
            <v>27789</v>
          </cell>
          <cell r="J72">
            <v>25672</v>
          </cell>
          <cell r="K72">
            <v>25672</v>
          </cell>
          <cell r="M72">
            <v>6800</v>
          </cell>
          <cell r="N72">
            <v>34500</v>
          </cell>
          <cell r="O72">
            <v>29000</v>
          </cell>
          <cell r="P72">
            <v>35800</v>
          </cell>
        </row>
        <row r="73">
          <cell r="A73" t="str">
            <v>A015000</v>
          </cell>
          <cell r="B73" t="str">
            <v>A 15</v>
          </cell>
          <cell r="C73">
            <v>36.1</v>
          </cell>
          <cell r="D73" t="str">
            <v>9 - 10</v>
          </cell>
          <cell r="F73">
            <v>22369</v>
          </cell>
          <cell r="H73">
            <v>27415</v>
          </cell>
          <cell r="I73">
            <v>28450</v>
          </cell>
          <cell r="J73">
            <v>28933</v>
          </cell>
          <cell r="K73">
            <v>28933</v>
          </cell>
          <cell r="M73">
            <v>3100</v>
          </cell>
          <cell r="N73">
            <v>36100</v>
          </cell>
          <cell r="O73">
            <v>35800</v>
          </cell>
          <cell r="P73">
            <v>38900</v>
          </cell>
        </row>
        <row r="74">
          <cell r="A74" t="str">
            <v>A015000</v>
          </cell>
          <cell r="B74" t="str">
            <v>A 15</v>
          </cell>
          <cell r="C74">
            <v>46.9</v>
          </cell>
          <cell r="D74" t="str">
            <v>10 - A4</v>
          </cell>
          <cell r="F74">
            <v>23150</v>
          </cell>
          <cell r="H74">
            <v>27054</v>
          </cell>
          <cell r="I74">
            <v>28240</v>
          </cell>
          <cell r="J74">
            <v>29371</v>
          </cell>
          <cell r="K74">
            <v>29371</v>
          </cell>
          <cell r="M74">
            <v>9600</v>
          </cell>
          <cell r="N74">
            <v>46900</v>
          </cell>
          <cell r="O74">
            <v>38900</v>
          </cell>
          <cell r="P74">
            <v>48500</v>
          </cell>
        </row>
        <row r="75">
          <cell r="A75" t="str">
            <v>A015000</v>
          </cell>
          <cell r="B75" t="str">
            <v>A 15</v>
          </cell>
          <cell r="C75">
            <v>49.9</v>
          </cell>
          <cell r="D75" t="str">
            <v>A4 - 12</v>
          </cell>
          <cell r="F75">
            <v>27733</v>
          </cell>
          <cell r="H75">
            <v>31945</v>
          </cell>
          <cell r="I75">
            <v>33199</v>
          </cell>
          <cell r="J75">
            <v>32940</v>
          </cell>
          <cell r="K75">
            <v>32940</v>
          </cell>
          <cell r="M75">
            <v>7000</v>
          </cell>
          <cell r="N75">
            <v>49900</v>
          </cell>
          <cell r="O75">
            <v>48500</v>
          </cell>
          <cell r="P75">
            <v>55500</v>
          </cell>
        </row>
        <row r="76">
          <cell r="A76" t="str">
            <v>A015000</v>
          </cell>
          <cell r="B76" t="str">
            <v>A 15</v>
          </cell>
          <cell r="C76">
            <v>59.4</v>
          </cell>
          <cell r="D76" t="str">
            <v>12 - 13</v>
          </cell>
          <cell r="F76">
            <v>27033</v>
          </cell>
          <cell r="H76">
            <v>29753</v>
          </cell>
          <cell r="I76">
            <v>31507</v>
          </cell>
          <cell r="J76">
            <v>31599</v>
          </cell>
          <cell r="K76">
            <v>31599</v>
          </cell>
          <cell r="M76">
            <v>4700</v>
          </cell>
          <cell r="N76">
            <v>59400</v>
          </cell>
          <cell r="O76">
            <v>55500</v>
          </cell>
          <cell r="P76">
            <v>60200</v>
          </cell>
        </row>
        <row r="77">
          <cell r="A77" t="str">
            <v>A015000</v>
          </cell>
          <cell r="B77" t="str">
            <v>A 15</v>
          </cell>
          <cell r="C77">
            <v>61.2</v>
          </cell>
          <cell r="D77" t="str">
            <v>13 - 14</v>
          </cell>
          <cell r="F77">
            <v>26489</v>
          </cell>
          <cell r="H77">
            <v>30856</v>
          </cell>
          <cell r="I77">
            <v>32235</v>
          </cell>
          <cell r="J77">
            <v>32021</v>
          </cell>
          <cell r="K77">
            <v>32021</v>
          </cell>
          <cell r="M77">
            <v>8800</v>
          </cell>
          <cell r="N77">
            <v>61200</v>
          </cell>
          <cell r="O77">
            <v>60200</v>
          </cell>
          <cell r="P77">
            <v>69000</v>
          </cell>
        </row>
        <row r="78">
          <cell r="A78" t="str">
            <v>A015000</v>
          </cell>
          <cell r="B78" t="str">
            <v>A 15</v>
          </cell>
          <cell r="C78">
            <v>72.7</v>
          </cell>
          <cell r="D78" t="str">
            <v>14 - 15</v>
          </cell>
          <cell r="F78">
            <v>31644</v>
          </cell>
          <cell r="H78">
            <v>35224</v>
          </cell>
          <cell r="I78">
            <v>36408</v>
          </cell>
          <cell r="J78">
            <v>36463</v>
          </cell>
          <cell r="K78">
            <v>36463</v>
          </cell>
          <cell r="M78">
            <v>4500</v>
          </cell>
          <cell r="N78">
            <v>72700</v>
          </cell>
          <cell r="O78">
            <v>69000</v>
          </cell>
          <cell r="P78">
            <v>73500</v>
          </cell>
        </row>
        <row r="79">
          <cell r="A79" t="str">
            <v>A015000</v>
          </cell>
          <cell r="B79" t="str">
            <v>A 15</v>
          </cell>
          <cell r="C79">
            <v>74.400000000000006</v>
          </cell>
          <cell r="D79" t="str">
            <v>15 - R3</v>
          </cell>
          <cell r="H79">
            <v>40222</v>
          </cell>
          <cell r="I79">
            <v>41355</v>
          </cell>
          <cell r="J79">
            <v>36870</v>
          </cell>
          <cell r="K79">
            <v>36870</v>
          </cell>
          <cell r="M79">
            <v>3100</v>
          </cell>
          <cell r="N79">
            <v>74400</v>
          </cell>
          <cell r="O79">
            <v>73500</v>
          </cell>
          <cell r="P79">
            <v>76600</v>
          </cell>
        </row>
        <row r="80">
          <cell r="A80" t="str">
            <v>A015000</v>
          </cell>
          <cell r="B80" t="str">
            <v>A 15</v>
          </cell>
          <cell r="C80">
            <v>92.6</v>
          </cell>
          <cell r="D80" t="str">
            <v>R3 - 18</v>
          </cell>
          <cell r="F80">
            <v>35539</v>
          </cell>
          <cell r="H80">
            <v>40726</v>
          </cell>
          <cell r="I80">
            <v>42819</v>
          </cell>
          <cell r="J80">
            <v>45329</v>
          </cell>
          <cell r="K80">
            <v>45329</v>
          </cell>
          <cell r="M80">
            <v>3700</v>
          </cell>
          <cell r="N80">
            <v>92600</v>
          </cell>
          <cell r="O80">
            <v>90100</v>
          </cell>
          <cell r="P80">
            <v>93800</v>
          </cell>
        </row>
        <row r="81">
          <cell r="A81" t="str">
            <v>A015000</v>
          </cell>
          <cell r="B81" t="str">
            <v>A 15</v>
          </cell>
          <cell r="C81">
            <v>94.7</v>
          </cell>
          <cell r="D81" t="str">
            <v>18 - 19</v>
          </cell>
          <cell r="F81">
            <v>34211</v>
          </cell>
          <cell r="H81">
            <v>41376</v>
          </cell>
          <cell r="I81">
            <v>42720</v>
          </cell>
          <cell r="J81">
            <v>45146</v>
          </cell>
          <cell r="K81">
            <v>45146</v>
          </cell>
          <cell r="M81">
            <v>3200</v>
          </cell>
          <cell r="N81">
            <v>94700</v>
          </cell>
          <cell r="O81">
            <v>93800</v>
          </cell>
          <cell r="P81">
            <v>97000</v>
          </cell>
        </row>
        <row r="82">
          <cell r="A82" t="str">
            <v>A015000</v>
          </cell>
          <cell r="B82" t="str">
            <v>A 15</v>
          </cell>
          <cell r="C82">
            <v>100</v>
          </cell>
          <cell r="D82" t="str">
            <v>A501 - 20</v>
          </cell>
          <cell r="F82">
            <v>34437</v>
          </cell>
          <cell r="H82">
            <v>41922</v>
          </cell>
          <cell r="I82">
            <v>42167</v>
          </cell>
          <cell r="J82">
            <v>43648</v>
          </cell>
          <cell r="K82">
            <v>43648</v>
          </cell>
          <cell r="M82">
            <v>1900</v>
          </cell>
          <cell r="N82">
            <v>100000</v>
          </cell>
          <cell r="O82">
            <v>98700</v>
          </cell>
          <cell r="P82">
            <v>100600</v>
          </cell>
        </row>
        <row r="83">
          <cell r="A83" t="str">
            <v>A015000</v>
          </cell>
          <cell r="B83" t="str">
            <v>A 15</v>
          </cell>
          <cell r="C83">
            <v>101.4</v>
          </cell>
          <cell r="D83" t="str">
            <v>20 - A7</v>
          </cell>
          <cell r="F83">
            <v>31021</v>
          </cell>
          <cell r="H83">
            <v>38400</v>
          </cell>
          <cell r="I83">
            <v>41917</v>
          </cell>
          <cell r="J83">
            <v>42473</v>
          </cell>
          <cell r="K83">
            <v>42473</v>
          </cell>
          <cell r="M83">
            <v>1400</v>
          </cell>
          <cell r="N83">
            <v>101400</v>
          </cell>
          <cell r="O83">
            <v>100600</v>
          </cell>
          <cell r="P83">
            <v>102000</v>
          </cell>
        </row>
        <row r="84">
          <cell r="A84" t="str">
            <v>A016000</v>
          </cell>
          <cell r="B84" t="str">
            <v>A 16</v>
          </cell>
          <cell r="C84">
            <v>2.1</v>
          </cell>
          <cell r="D84" t="str">
            <v>A7 - 26</v>
          </cell>
          <cell r="F84">
            <v>17009</v>
          </cell>
          <cell r="H84">
            <v>20962</v>
          </cell>
          <cell r="I84">
            <v>22806</v>
          </cell>
          <cell r="J84">
            <v>23462</v>
          </cell>
          <cell r="K84">
            <v>23462</v>
          </cell>
          <cell r="M84">
            <v>2800</v>
          </cell>
          <cell r="N84">
            <v>2100</v>
          </cell>
          <cell r="O84">
            <v>0</v>
          </cell>
          <cell r="P84">
            <v>2800</v>
          </cell>
        </row>
        <row r="85">
          <cell r="A85" t="str">
            <v>A016000</v>
          </cell>
          <cell r="B85" t="str">
            <v>A 16</v>
          </cell>
          <cell r="C85">
            <v>3.7</v>
          </cell>
          <cell r="D85" t="str">
            <v>26 - 27</v>
          </cell>
          <cell r="F85">
            <v>18916</v>
          </cell>
          <cell r="H85">
            <v>22870</v>
          </cell>
          <cell r="I85">
            <v>23648</v>
          </cell>
          <cell r="J85">
            <v>25038</v>
          </cell>
          <cell r="K85">
            <v>25038</v>
          </cell>
          <cell r="M85">
            <v>4000</v>
          </cell>
          <cell r="N85">
            <v>3700</v>
          </cell>
          <cell r="O85">
            <v>2800</v>
          </cell>
          <cell r="P85">
            <v>6800</v>
          </cell>
        </row>
        <row r="86">
          <cell r="A86" t="str">
            <v>A016000</v>
          </cell>
          <cell r="B86" t="str">
            <v>A 16</v>
          </cell>
          <cell r="C86">
            <v>9.8000000000000007</v>
          </cell>
          <cell r="D86" t="str">
            <v>27 - 28</v>
          </cell>
          <cell r="F86">
            <v>17474</v>
          </cell>
          <cell r="H86">
            <v>20333</v>
          </cell>
          <cell r="I86">
            <v>21804</v>
          </cell>
          <cell r="J86">
            <v>23555</v>
          </cell>
          <cell r="K86">
            <v>23555</v>
          </cell>
          <cell r="M86">
            <v>4000</v>
          </cell>
          <cell r="N86">
            <v>9800</v>
          </cell>
          <cell r="O86">
            <v>6800</v>
          </cell>
          <cell r="P86">
            <v>10800</v>
          </cell>
        </row>
        <row r="87">
          <cell r="A87" t="str">
            <v>A016000</v>
          </cell>
          <cell r="B87" t="str">
            <v>A 16</v>
          </cell>
          <cell r="C87">
            <v>13</v>
          </cell>
          <cell r="D87" t="str">
            <v>28 - 29</v>
          </cell>
          <cell r="F87">
            <v>17182</v>
          </cell>
          <cell r="H87">
            <v>20676</v>
          </cell>
          <cell r="I87">
            <v>21462</v>
          </cell>
          <cell r="J87">
            <v>22728</v>
          </cell>
          <cell r="K87">
            <v>22728</v>
          </cell>
          <cell r="M87">
            <v>5100</v>
          </cell>
          <cell r="N87">
            <v>13000</v>
          </cell>
          <cell r="O87">
            <v>10800</v>
          </cell>
          <cell r="P87">
            <v>15900</v>
          </cell>
        </row>
        <row r="88">
          <cell r="A88" t="str">
            <v>A016000</v>
          </cell>
          <cell r="B88" t="str">
            <v>A 16</v>
          </cell>
          <cell r="C88">
            <v>17</v>
          </cell>
          <cell r="D88" t="str">
            <v>29 - 30</v>
          </cell>
          <cell r="F88">
            <v>17288</v>
          </cell>
          <cell r="H88">
            <v>20018</v>
          </cell>
          <cell r="I88">
            <v>21551</v>
          </cell>
          <cell r="J88">
            <v>21839</v>
          </cell>
          <cell r="K88">
            <v>21839</v>
          </cell>
          <cell r="M88">
            <v>7000</v>
          </cell>
          <cell r="N88">
            <v>17000</v>
          </cell>
          <cell r="O88">
            <v>15900</v>
          </cell>
          <cell r="P88">
            <v>22900</v>
          </cell>
        </row>
        <row r="89">
          <cell r="A89" t="str">
            <v>A016000</v>
          </cell>
          <cell r="B89" t="str">
            <v>A 16</v>
          </cell>
          <cell r="C89">
            <v>26</v>
          </cell>
          <cell r="D89" t="str">
            <v>30 - 31</v>
          </cell>
          <cell r="F89">
            <v>17812</v>
          </cell>
          <cell r="H89">
            <v>21496</v>
          </cell>
          <cell r="I89">
            <v>23272</v>
          </cell>
          <cell r="J89">
            <v>23256</v>
          </cell>
          <cell r="K89">
            <v>23256</v>
          </cell>
          <cell r="M89">
            <v>4100</v>
          </cell>
          <cell r="N89">
            <v>26000</v>
          </cell>
          <cell r="O89">
            <v>22900</v>
          </cell>
          <cell r="P89">
            <v>27000</v>
          </cell>
        </row>
        <row r="90">
          <cell r="A90" t="str">
            <v>A016000</v>
          </cell>
          <cell r="B90" t="str">
            <v>A 16</v>
          </cell>
          <cell r="C90">
            <v>28</v>
          </cell>
          <cell r="D90" t="str">
            <v>31 - 31a</v>
          </cell>
          <cell r="F90">
            <v>18384</v>
          </cell>
          <cell r="H90">
            <v>21266</v>
          </cell>
          <cell r="I90">
            <v>23412</v>
          </cell>
          <cell r="J90">
            <v>23164</v>
          </cell>
          <cell r="K90">
            <v>23164</v>
          </cell>
          <cell r="M90">
            <v>3600</v>
          </cell>
          <cell r="N90">
            <v>28000</v>
          </cell>
          <cell r="O90">
            <v>27000</v>
          </cell>
          <cell r="P90">
            <v>30600</v>
          </cell>
        </row>
        <row r="91">
          <cell r="A91" t="str">
            <v>A016000</v>
          </cell>
          <cell r="B91" t="str">
            <v>A 16</v>
          </cell>
          <cell r="C91">
            <v>30.6</v>
          </cell>
          <cell r="D91" t="str">
            <v>31a - 32</v>
          </cell>
          <cell r="F91">
            <v>18570</v>
          </cell>
          <cell r="H91">
            <v>22000</v>
          </cell>
          <cell r="I91">
            <v>25295</v>
          </cell>
          <cell r="J91">
            <v>25479</v>
          </cell>
          <cell r="K91">
            <v>25479</v>
          </cell>
          <cell r="M91">
            <v>200</v>
          </cell>
          <cell r="N91">
            <v>30600</v>
          </cell>
          <cell r="O91">
            <v>30600</v>
          </cell>
          <cell r="P91">
            <v>30800</v>
          </cell>
        </row>
        <row r="92">
          <cell r="A92" t="str">
            <v>A025000</v>
          </cell>
          <cell r="B92" t="str">
            <v>A 25</v>
          </cell>
          <cell r="C92">
            <v>1.5</v>
          </cell>
          <cell r="D92" t="str">
            <v>1 - 2</v>
          </cell>
          <cell r="F92">
            <v>9802</v>
          </cell>
          <cell r="H92">
            <v>13598</v>
          </cell>
          <cell r="I92">
            <v>14263</v>
          </cell>
          <cell r="J92">
            <v>14630</v>
          </cell>
          <cell r="K92">
            <v>14630</v>
          </cell>
          <cell r="M92">
            <v>1300</v>
          </cell>
          <cell r="N92">
            <v>1500</v>
          </cell>
          <cell r="O92">
            <v>500</v>
          </cell>
          <cell r="P92">
            <v>1800</v>
          </cell>
        </row>
        <row r="93">
          <cell r="A93" t="str">
            <v>A025000</v>
          </cell>
          <cell r="B93" t="str">
            <v>A 25</v>
          </cell>
          <cell r="C93">
            <v>4.2</v>
          </cell>
          <cell r="D93" t="str">
            <v>2 - 3</v>
          </cell>
          <cell r="F93">
            <v>18051</v>
          </cell>
          <cell r="H93">
            <v>20000</v>
          </cell>
          <cell r="I93">
            <v>21842</v>
          </cell>
          <cell r="J93">
            <v>22154</v>
          </cell>
          <cell r="K93">
            <v>22154</v>
          </cell>
          <cell r="M93">
            <v>3200</v>
          </cell>
          <cell r="N93">
            <v>4200</v>
          </cell>
          <cell r="O93">
            <v>1800</v>
          </cell>
          <cell r="P93">
            <v>5000</v>
          </cell>
        </row>
        <row r="94">
          <cell r="A94" t="str">
            <v>A025000</v>
          </cell>
          <cell r="B94" t="str">
            <v>A 25</v>
          </cell>
          <cell r="C94">
            <v>5.8</v>
          </cell>
          <cell r="D94" t="str">
            <v>3 - 4</v>
          </cell>
          <cell r="F94">
            <v>24117</v>
          </cell>
          <cell r="H94">
            <v>27316</v>
          </cell>
          <cell r="I94">
            <v>28958</v>
          </cell>
          <cell r="J94">
            <v>27554</v>
          </cell>
          <cell r="K94">
            <v>27554</v>
          </cell>
          <cell r="M94">
            <v>2800</v>
          </cell>
          <cell r="N94">
            <v>5800</v>
          </cell>
          <cell r="O94">
            <v>5000</v>
          </cell>
          <cell r="P94">
            <v>7800</v>
          </cell>
        </row>
        <row r="95">
          <cell r="A95" t="str">
            <v>A025000</v>
          </cell>
          <cell r="B95" t="str">
            <v>A 25</v>
          </cell>
          <cell r="C95">
            <v>15.1</v>
          </cell>
          <cell r="D95" t="str">
            <v>6 - 7</v>
          </cell>
          <cell r="G95" t="str">
            <v>64 000</v>
          </cell>
          <cell r="K95">
            <v>70000</v>
          </cell>
          <cell r="L95" t="str">
            <v>± 3%</v>
          </cell>
          <cell r="M95">
            <v>1985</v>
          </cell>
          <cell r="N95">
            <v>15100</v>
          </cell>
          <cell r="O95">
            <v>13500</v>
          </cell>
          <cell r="P95">
            <v>15485</v>
          </cell>
        </row>
        <row r="96">
          <cell r="A96" t="str">
            <v>A026000</v>
          </cell>
          <cell r="B96" t="str">
            <v>A 26</v>
          </cell>
          <cell r="C96">
            <v>2.5</v>
          </cell>
          <cell r="D96" t="str">
            <v>39 - 40</v>
          </cell>
          <cell r="G96" t="str">
            <v>36 000</v>
          </cell>
          <cell r="K96">
            <v>38000</v>
          </cell>
          <cell r="L96" t="str">
            <v>± 3%</v>
          </cell>
          <cell r="M96">
            <v>1765</v>
          </cell>
          <cell r="N96">
            <v>2500</v>
          </cell>
          <cell r="O96">
            <v>1625</v>
          </cell>
          <cell r="P96">
            <v>3390</v>
          </cell>
        </row>
        <row r="97">
          <cell r="A97" t="str">
            <v>A026000</v>
          </cell>
          <cell r="B97" t="str">
            <v>A 26</v>
          </cell>
          <cell r="C97">
            <v>15.8</v>
          </cell>
          <cell r="D97" t="str">
            <v>44 - 45</v>
          </cell>
          <cell r="H97">
            <v>24600</v>
          </cell>
          <cell r="I97">
            <v>26232</v>
          </cell>
          <cell r="J97">
            <v>25780</v>
          </cell>
          <cell r="K97">
            <v>25780</v>
          </cell>
          <cell r="M97">
            <v>4200</v>
          </cell>
          <cell r="N97">
            <v>15800</v>
          </cell>
          <cell r="O97">
            <v>13000</v>
          </cell>
          <cell r="P97">
            <v>17200</v>
          </cell>
        </row>
        <row r="98">
          <cell r="A98" t="str">
            <v>A026000</v>
          </cell>
          <cell r="B98" t="str">
            <v>A 26</v>
          </cell>
          <cell r="C98">
            <v>48.7</v>
          </cell>
          <cell r="D98" t="str">
            <v>49 - 50</v>
          </cell>
          <cell r="H98">
            <v>8500</v>
          </cell>
          <cell r="I98">
            <v>10644</v>
          </cell>
          <cell r="J98">
            <v>10740</v>
          </cell>
          <cell r="K98">
            <v>10740</v>
          </cell>
          <cell r="M98">
            <v>7300</v>
          </cell>
          <cell r="N98">
            <v>48700</v>
          </cell>
          <cell r="O98">
            <v>42300</v>
          </cell>
          <cell r="P98">
            <v>49600</v>
          </cell>
        </row>
        <row r="99">
          <cell r="A99" t="str">
            <v>A026000</v>
          </cell>
          <cell r="B99" t="str">
            <v>A 26</v>
          </cell>
          <cell r="C99">
            <v>92.2</v>
          </cell>
          <cell r="D99" t="str">
            <v>56 - A4</v>
          </cell>
          <cell r="H99">
            <v>6500</v>
          </cell>
          <cell r="I99">
            <v>7908</v>
          </cell>
          <cell r="J99">
            <v>7651</v>
          </cell>
          <cell r="K99">
            <v>7651</v>
          </cell>
          <cell r="M99">
            <v>8600</v>
          </cell>
          <cell r="N99">
            <v>92200</v>
          </cell>
          <cell r="O99">
            <v>91400</v>
          </cell>
          <cell r="P99">
            <v>100000</v>
          </cell>
        </row>
        <row r="100">
          <cell r="A100" t="str">
            <v>A027000</v>
          </cell>
          <cell r="B100" t="str">
            <v>A 27</v>
          </cell>
          <cell r="C100">
            <v>1.9</v>
          </cell>
          <cell r="D100" t="str">
            <v>A3 - 2</v>
          </cell>
          <cell r="H100">
            <v>34200</v>
          </cell>
          <cell r="I100">
            <v>37065</v>
          </cell>
          <cell r="J100">
            <v>41322</v>
          </cell>
          <cell r="K100">
            <v>41322</v>
          </cell>
          <cell r="M100">
            <v>1300</v>
          </cell>
          <cell r="N100">
            <v>1900</v>
          </cell>
          <cell r="O100">
            <v>800</v>
          </cell>
          <cell r="P100">
            <v>2100</v>
          </cell>
        </row>
        <row r="101">
          <cell r="A101" t="str">
            <v>A027000</v>
          </cell>
          <cell r="B101" t="str">
            <v>A 27</v>
          </cell>
          <cell r="C101">
            <v>2.9</v>
          </cell>
          <cell r="D101" t="str">
            <v>2 - 3</v>
          </cell>
          <cell r="H101">
            <v>35222</v>
          </cell>
          <cell r="I101">
            <v>37232</v>
          </cell>
          <cell r="J101">
            <v>37642</v>
          </cell>
          <cell r="K101">
            <v>37642</v>
          </cell>
          <cell r="M101">
            <v>2400</v>
          </cell>
          <cell r="N101">
            <v>2900</v>
          </cell>
          <cell r="O101">
            <v>2100</v>
          </cell>
          <cell r="P101">
            <v>4500</v>
          </cell>
        </row>
        <row r="102">
          <cell r="A102" t="str">
            <v>A027000</v>
          </cell>
          <cell r="B102" t="str">
            <v>A 27</v>
          </cell>
          <cell r="C102">
            <v>6.9</v>
          </cell>
          <cell r="D102" t="str">
            <v>4 - 5</v>
          </cell>
          <cell r="F102">
            <v>32371</v>
          </cell>
          <cell r="H102">
            <v>36062</v>
          </cell>
          <cell r="I102">
            <v>36332</v>
          </cell>
          <cell r="J102">
            <v>38113</v>
          </cell>
          <cell r="K102">
            <v>38113</v>
          </cell>
          <cell r="M102">
            <v>1800</v>
          </cell>
          <cell r="N102">
            <v>6900</v>
          </cell>
          <cell r="O102">
            <v>6000</v>
          </cell>
          <cell r="P102">
            <v>7800</v>
          </cell>
        </row>
        <row r="103">
          <cell r="A103" t="str">
            <v>A054000</v>
          </cell>
          <cell r="B103" t="str">
            <v>A 54</v>
          </cell>
          <cell r="C103">
            <v>1.7</v>
          </cell>
          <cell r="D103" t="str">
            <v>A7 - 20</v>
          </cell>
          <cell r="F103">
            <v>20852</v>
          </cell>
          <cell r="H103">
            <v>24072</v>
          </cell>
          <cell r="I103">
            <v>25783</v>
          </cell>
          <cell r="J103">
            <v>26878</v>
          </cell>
          <cell r="K103">
            <v>26878</v>
          </cell>
          <cell r="M103">
            <v>2800</v>
          </cell>
          <cell r="N103">
            <v>1700</v>
          </cell>
          <cell r="O103">
            <v>0</v>
          </cell>
          <cell r="P103">
            <v>2800</v>
          </cell>
        </row>
        <row r="104">
          <cell r="A104" t="str">
            <v>A054000</v>
          </cell>
          <cell r="B104" t="str">
            <v>A 54</v>
          </cell>
          <cell r="C104">
            <v>8.5</v>
          </cell>
          <cell r="D104" t="str">
            <v>20 - 21</v>
          </cell>
          <cell r="F104">
            <v>21632</v>
          </cell>
          <cell r="H104">
            <v>24746</v>
          </cell>
          <cell r="I104">
            <v>25640</v>
          </cell>
          <cell r="J104">
            <v>25925</v>
          </cell>
          <cell r="K104">
            <v>25925</v>
          </cell>
          <cell r="M104">
            <v>8300</v>
          </cell>
          <cell r="N104">
            <v>8500</v>
          </cell>
          <cell r="O104">
            <v>2800</v>
          </cell>
          <cell r="P104">
            <v>11100</v>
          </cell>
        </row>
        <row r="105">
          <cell r="A105" t="str">
            <v>A054000</v>
          </cell>
          <cell r="B105" t="str">
            <v>A 54</v>
          </cell>
          <cell r="C105">
            <v>12.1</v>
          </cell>
          <cell r="D105" t="str">
            <v>21 - A15</v>
          </cell>
          <cell r="F105">
            <v>24853</v>
          </cell>
          <cell r="H105">
            <v>27500</v>
          </cell>
          <cell r="I105">
            <v>29362</v>
          </cell>
          <cell r="J105">
            <v>29875</v>
          </cell>
          <cell r="K105">
            <v>29875</v>
          </cell>
          <cell r="M105">
            <v>4700</v>
          </cell>
          <cell r="N105">
            <v>12100</v>
          </cell>
          <cell r="O105">
            <v>11100</v>
          </cell>
          <cell r="P105">
            <v>15800</v>
          </cell>
        </row>
        <row r="106">
          <cell r="A106" t="str">
            <v>A054000</v>
          </cell>
          <cell r="B106" t="str">
            <v>A 54</v>
          </cell>
          <cell r="C106">
            <v>16.8</v>
          </cell>
          <cell r="D106" t="str">
            <v>A15 - 22</v>
          </cell>
          <cell r="F106">
            <v>35146</v>
          </cell>
          <cell r="H106">
            <v>38069</v>
          </cell>
          <cell r="I106">
            <v>41453</v>
          </cell>
          <cell r="J106">
            <v>41864</v>
          </cell>
          <cell r="K106">
            <v>41864</v>
          </cell>
          <cell r="M106">
            <v>1300</v>
          </cell>
          <cell r="N106">
            <v>16800</v>
          </cell>
          <cell r="O106">
            <v>15800</v>
          </cell>
          <cell r="P106">
            <v>17100</v>
          </cell>
        </row>
        <row r="107">
          <cell r="A107" t="str">
            <v>A054000</v>
          </cell>
          <cell r="B107" t="str">
            <v>A 54</v>
          </cell>
          <cell r="C107">
            <v>18</v>
          </cell>
          <cell r="D107" t="str">
            <v>22 - 23</v>
          </cell>
          <cell r="F107">
            <v>42819</v>
          </cell>
          <cell r="H107">
            <v>45646</v>
          </cell>
          <cell r="I107">
            <v>45470</v>
          </cell>
          <cell r="J107">
            <v>47182</v>
          </cell>
          <cell r="K107">
            <v>47182</v>
          </cell>
          <cell r="M107">
            <v>1700</v>
          </cell>
          <cell r="N107">
            <v>18000</v>
          </cell>
          <cell r="O107">
            <v>17100</v>
          </cell>
          <cell r="P107">
            <v>18800</v>
          </cell>
        </row>
        <row r="108">
          <cell r="A108" t="str">
            <v>A054000</v>
          </cell>
          <cell r="B108" t="str">
            <v>A 54</v>
          </cell>
          <cell r="C108">
            <v>21.9</v>
          </cell>
          <cell r="D108" t="str">
            <v>25 - 26</v>
          </cell>
          <cell r="F108">
            <v>54089</v>
          </cell>
          <cell r="H108">
            <v>57303</v>
          </cell>
          <cell r="I108">
            <v>57087</v>
          </cell>
          <cell r="J108">
            <v>59742</v>
          </cell>
          <cell r="K108">
            <v>59742</v>
          </cell>
          <cell r="M108">
            <v>600</v>
          </cell>
          <cell r="N108">
            <v>21900</v>
          </cell>
          <cell r="O108">
            <v>21600</v>
          </cell>
          <cell r="P108">
            <v>22200</v>
          </cell>
        </row>
        <row r="109">
          <cell r="A109" t="str">
            <v>A054000</v>
          </cell>
          <cell r="B109" t="str">
            <v>A 54</v>
          </cell>
          <cell r="C109">
            <v>22.9</v>
          </cell>
          <cell r="D109" t="str">
            <v>26 - 27</v>
          </cell>
          <cell r="F109">
            <v>51608</v>
          </cell>
          <cell r="H109">
            <v>56398</v>
          </cell>
          <cell r="I109">
            <v>56398</v>
          </cell>
          <cell r="J109">
            <v>58098</v>
          </cell>
          <cell r="K109">
            <v>58098</v>
          </cell>
          <cell r="M109">
            <v>1300</v>
          </cell>
          <cell r="N109">
            <v>22900</v>
          </cell>
          <cell r="O109">
            <v>22200</v>
          </cell>
          <cell r="P109">
            <v>23500</v>
          </cell>
        </row>
        <row r="110">
          <cell r="A110" t="str">
            <v>A602000</v>
          </cell>
          <cell r="B110" t="str">
            <v>A 602</v>
          </cell>
          <cell r="C110">
            <v>2</v>
          </cell>
          <cell r="D110" t="str">
            <v>Loncin - 32</v>
          </cell>
          <cell r="G110" t="str">
            <v>57 000</v>
          </cell>
          <cell r="K110">
            <v>60000</v>
          </cell>
          <cell r="L110" t="str">
            <v>± 3%</v>
          </cell>
          <cell r="M110">
            <v>3000</v>
          </cell>
          <cell r="N110">
            <v>2000</v>
          </cell>
          <cell r="O110">
            <v>0</v>
          </cell>
          <cell r="P110">
            <v>3000</v>
          </cell>
        </row>
        <row r="111">
          <cell r="A111" t="str">
            <v>A602000</v>
          </cell>
          <cell r="B111" t="str">
            <v>A 602</v>
          </cell>
          <cell r="C111">
            <v>7</v>
          </cell>
          <cell r="D111" t="str">
            <v>34 - 35</v>
          </cell>
          <cell r="G111" t="str">
            <v>38 500</v>
          </cell>
          <cell r="K111">
            <v>41000</v>
          </cell>
          <cell r="L111" t="str">
            <v>± 3 %</v>
          </cell>
          <cell r="M111">
            <v>1200</v>
          </cell>
          <cell r="N111">
            <v>7000</v>
          </cell>
          <cell r="O111">
            <v>6000</v>
          </cell>
          <cell r="P111">
            <v>7200</v>
          </cell>
        </row>
        <row r="112">
          <cell r="A112" t="str">
            <v>R003000</v>
          </cell>
          <cell r="B112" t="str">
            <v>R 3</v>
          </cell>
          <cell r="C112">
            <v>13.2</v>
          </cell>
          <cell r="H112">
            <v>25318</v>
          </cell>
          <cell r="I112">
            <v>27032</v>
          </cell>
          <cell r="K112">
            <v>27032</v>
          </cell>
          <cell r="M112">
            <v>1100</v>
          </cell>
          <cell r="N112">
            <v>13200</v>
          </cell>
          <cell r="O112">
            <v>12500</v>
          </cell>
          <cell r="P112">
            <v>13600</v>
          </cell>
        </row>
        <row r="113">
          <cell r="A113" t="str">
            <v>R003000</v>
          </cell>
          <cell r="B113" t="str">
            <v>R 3</v>
          </cell>
          <cell r="C113">
            <v>14.8</v>
          </cell>
          <cell r="D113" t="str">
            <v>7 - 6</v>
          </cell>
          <cell r="F113">
            <v>23008</v>
          </cell>
          <cell r="H113">
            <v>28255</v>
          </cell>
          <cell r="I113">
            <v>29395</v>
          </cell>
          <cell r="K113">
            <v>29395</v>
          </cell>
          <cell r="M113">
            <v>1300</v>
          </cell>
          <cell r="N113">
            <v>14800</v>
          </cell>
          <cell r="O113">
            <v>13600</v>
          </cell>
          <cell r="P113">
            <v>14900</v>
          </cell>
        </row>
        <row r="114">
          <cell r="A114" t="str">
            <v>R003000</v>
          </cell>
          <cell r="B114" t="str">
            <v>R 3</v>
          </cell>
          <cell r="C114">
            <v>14.9</v>
          </cell>
          <cell r="D114" t="str">
            <v>6 - A503</v>
          </cell>
          <cell r="F114">
            <v>20595</v>
          </cell>
          <cell r="H114">
            <v>24157</v>
          </cell>
          <cell r="I114">
            <v>25353</v>
          </cell>
          <cell r="K114">
            <v>25353</v>
          </cell>
          <cell r="M114">
            <v>1100</v>
          </cell>
          <cell r="N114">
            <v>14900</v>
          </cell>
          <cell r="O114">
            <v>14900</v>
          </cell>
          <cell r="P114">
            <v>16000</v>
          </cell>
        </row>
        <row r="115">
          <cell r="A115" t="str">
            <v>R003000</v>
          </cell>
          <cell r="B115" t="str">
            <v>R 3</v>
          </cell>
          <cell r="C115">
            <v>17.399999999999999</v>
          </cell>
          <cell r="D115" t="str">
            <v>A503 - 5</v>
          </cell>
          <cell r="F115">
            <v>27883</v>
          </cell>
          <cell r="H115">
            <v>34089</v>
          </cell>
          <cell r="I115">
            <v>35416</v>
          </cell>
          <cell r="K115">
            <v>35416</v>
          </cell>
          <cell r="M115">
            <v>1400</v>
          </cell>
          <cell r="N115">
            <v>17400</v>
          </cell>
          <cell r="O115">
            <v>16000</v>
          </cell>
          <cell r="P115">
            <v>17400</v>
          </cell>
        </row>
        <row r="116">
          <cell r="A116" t="str">
            <v>R003000</v>
          </cell>
          <cell r="B116" t="str">
            <v>R 3</v>
          </cell>
          <cell r="C116">
            <v>17.5</v>
          </cell>
          <cell r="D116" t="str">
            <v>5 - 4</v>
          </cell>
          <cell r="F116">
            <v>26859</v>
          </cell>
          <cell r="H116">
            <v>31220</v>
          </cell>
          <cell r="I116">
            <v>32163</v>
          </cell>
          <cell r="K116">
            <v>32163</v>
          </cell>
          <cell r="M116">
            <v>1800</v>
          </cell>
          <cell r="N116">
            <v>17500</v>
          </cell>
          <cell r="O116">
            <v>17400</v>
          </cell>
          <cell r="P116">
            <v>19200</v>
          </cell>
        </row>
        <row r="117">
          <cell r="A117" t="str">
            <v>R003000</v>
          </cell>
          <cell r="B117" t="str">
            <v>R 3</v>
          </cell>
          <cell r="C117">
            <v>19.2</v>
          </cell>
          <cell r="D117" t="str">
            <v>4 - 3</v>
          </cell>
          <cell r="F117">
            <v>17704</v>
          </cell>
          <cell r="H117">
            <v>21679</v>
          </cell>
          <cell r="I117">
            <v>23338</v>
          </cell>
          <cell r="K117">
            <v>23338</v>
          </cell>
          <cell r="M117">
            <v>3400</v>
          </cell>
          <cell r="N117">
            <v>19200</v>
          </cell>
          <cell r="O117">
            <v>19200</v>
          </cell>
          <cell r="P117">
            <v>22600</v>
          </cell>
        </row>
        <row r="118">
          <cell r="A118" t="str">
            <v>R000000</v>
          </cell>
          <cell r="B118" t="str">
            <v>R 0</v>
          </cell>
          <cell r="C118">
            <v>2.2000000000000002</v>
          </cell>
          <cell r="D118" t="str">
            <v>A7 - 6</v>
          </cell>
          <cell r="F118">
            <v>27017</v>
          </cell>
          <cell r="H118">
            <v>32765</v>
          </cell>
          <cell r="I118">
            <v>35000</v>
          </cell>
          <cell r="K118">
            <v>35000</v>
          </cell>
          <cell r="M118">
            <v>2200</v>
          </cell>
          <cell r="N118">
            <v>2200</v>
          </cell>
          <cell r="O118">
            <v>0</v>
          </cell>
          <cell r="P118">
            <v>2200</v>
          </cell>
        </row>
        <row r="119">
          <cell r="A119" t="str">
            <v>R000000</v>
          </cell>
          <cell r="B119" t="str">
            <v>R 0</v>
          </cell>
          <cell r="C119">
            <v>4.3</v>
          </cell>
          <cell r="D119" t="str">
            <v>6 - 5</v>
          </cell>
          <cell r="F119">
            <v>25556</v>
          </cell>
          <cell r="H119">
            <v>31870</v>
          </cell>
          <cell r="I119">
            <v>33750</v>
          </cell>
          <cell r="K119">
            <v>33750</v>
          </cell>
          <cell r="M119">
            <v>3000</v>
          </cell>
          <cell r="N119">
            <v>4300</v>
          </cell>
          <cell r="O119">
            <v>2200</v>
          </cell>
          <cell r="P119">
            <v>5200</v>
          </cell>
        </row>
        <row r="120">
          <cell r="A120" t="str">
            <v>R000000</v>
          </cell>
          <cell r="B120" t="str">
            <v>R 0</v>
          </cell>
          <cell r="C120">
            <v>9.6999999999999993</v>
          </cell>
          <cell r="D120" t="str">
            <v>3 - 2</v>
          </cell>
          <cell r="H120">
            <v>43103</v>
          </cell>
          <cell r="I120">
            <v>45100</v>
          </cell>
          <cell r="K120">
            <v>45100</v>
          </cell>
          <cell r="M120">
            <v>1800</v>
          </cell>
          <cell r="N120">
            <v>9700</v>
          </cell>
          <cell r="O120">
            <v>9000</v>
          </cell>
          <cell r="P120">
            <v>10800</v>
          </cell>
        </row>
        <row r="121">
          <cell r="A121" t="str">
            <v>R000000</v>
          </cell>
          <cell r="B121" t="str">
            <v>R 0</v>
          </cell>
          <cell r="C121">
            <v>12</v>
          </cell>
          <cell r="D121" t="str">
            <v>2 - 1</v>
          </cell>
          <cell r="F121">
            <v>44249</v>
          </cell>
          <cell r="H121">
            <v>46966</v>
          </cell>
          <cell r="I121">
            <v>49000</v>
          </cell>
          <cell r="K121">
            <v>49000</v>
          </cell>
          <cell r="M121">
            <v>1300</v>
          </cell>
          <cell r="N121">
            <v>12000</v>
          </cell>
          <cell r="O121">
            <v>10800</v>
          </cell>
          <cell r="P121">
            <v>12100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9"/>
  <sheetViews>
    <sheetView tabSelected="1" workbookViewId="0"/>
  </sheetViews>
  <sheetFormatPr baseColWidth="10" defaultColWidth="9.109375" defaultRowHeight="10.199999999999999" x14ac:dyDescent="0.2"/>
  <cols>
    <col min="1" max="1" width="3.77734375" style="2" customWidth="1"/>
    <col min="2" max="2" width="11" style="2" customWidth="1"/>
    <col min="3" max="3" width="18.33203125" style="2" customWidth="1"/>
    <col min="4" max="4" width="18.109375" style="2" customWidth="1"/>
    <col min="5" max="5" width="16.109375" style="2" customWidth="1"/>
    <col min="6" max="6" width="14.44140625" style="2" customWidth="1"/>
    <col min="7" max="8" width="9.109375" style="2"/>
    <col min="9" max="9" width="15.5546875" style="2" customWidth="1"/>
    <col min="10" max="10" width="16.6640625" style="2" customWidth="1"/>
    <col min="11" max="11" width="15.88671875" style="2" customWidth="1"/>
    <col min="12" max="16384" width="9.109375" style="2"/>
  </cols>
  <sheetData>
    <row r="2" spans="2:17" x14ac:dyDescent="0.2">
      <c r="B2" s="1" t="s">
        <v>8</v>
      </c>
    </row>
    <row r="3" spans="2:17" s="22" customFormat="1" x14ac:dyDescent="0.2">
      <c r="B3" s="21"/>
    </row>
    <row r="4" spans="2:17" x14ac:dyDescent="0.2">
      <c r="C4" s="27" t="s">
        <v>12</v>
      </c>
      <c r="D4" s="28"/>
      <c r="E4" s="28"/>
      <c r="F4" s="29"/>
      <c r="I4" s="27" t="s">
        <v>0</v>
      </c>
      <c r="J4" s="28"/>
      <c r="K4" s="29"/>
    </row>
    <row r="5" spans="2:17" ht="45.6" customHeight="1" x14ac:dyDescent="0.2">
      <c r="C5" s="3" t="s">
        <v>13</v>
      </c>
      <c r="D5" s="3" t="s">
        <v>14</v>
      </c>
      <c r="E5" s="3" t="s">
        <v>15</v>
      </c>
      <c r="F5" s="3" t="s">
        <v>16</v>
      </c>
      <c r="I5" s="23" t="s">
        <v>13</v>
      </c>
      <c r="J5" s="23" t="s">
        <v>14</v>
      </c>
      <c r="K5" s="23" t="s">
        <v>15</v>
      </c>
    </row>
    <row r="6" spans="2:17" x14ac:dyDescent="0.2">
      <c r="B6" s="7">
        <v>1990</v>
      </c>
      <c r="C6" s="4">
        <v>2.2161</v>
      </c>
      <c r="D6" s="4">
        <v>4.3099999999999996</v>
      </c>
      <c r="E6" s="4">
        <v>34.369999999999997</v>
      </c>
      <c r="F6" s="4">
        <v>40.896099999999997</v>
      </c>
      <c r="H6" s="7">
        <v>1990</v>
      </c>
      <c r="I6" s="18">
        <f>C6/F6</f>
        <v>5.4188541205640636E-2</v>
      </c>
      <c r="J6" s="25">
        <v>0.10538902242512121</v>
      </c>
      <c r="K6" s="25">
        <v>0.84042243636923819</v>
      </c>
      <c r="M6" s="24"/>
      <c r="N6" s="24"/>
      <c r="O6" s="24"/>
      <c r="P6" s="24"/>
      <c r="Q6" s="24"/>
    </row>
    <row r="7" spans="2:17" x14ac:dyDescent="0.2">
      <c r="B7" s="7">
        <v>1991</v>
      </c>
      <c r="C7" s="4">
        <v>2.1890999999999998</v>
      </c>
      <c r="D7" s="4">
        <v>4.5839999999999996</v>
      </c>
      <c r="E7" s="4">
        <v>35.265999999999998</v>
      </c>
      <c r="F7" s="4">
        <v>42.039099999999991</v>
      </c>
      <c r="H7" s="7">
        <v>1991</v>
      </c>
      <c r="I7" s="18">
        <f t="shared" ref="I7:I8" si="0">C7/F7</f>
        <v>5.207295113358755E-2</v>
      </c>
      <c r="J7" s="25">
        <v>0.10904134484325308</v>
      </c>
      <c r="K7" s="25">
        <v>0.83888570402315954</v>
      </c>
      <c r="M7" s="24"/>
      <c r="N7" s="24"/>
      <c r="O7" s="24"/>
      <c r="P7" s="24"/>
      <c r="Q7" s="24"/>
    </row>
    <row r="8" spans="2:17" x14ac:dyDescent="0.2">
      <c r="B8" s="7">
        <v>1992</v>
      </c>
      <c r="C8" s="4">
        <v>2.1620999999999997</v>
      </c>
      <c r="D8" s="4">
        <v>4.8579999999999997</v>
      </c>
      <c r="E8" s="4">
        <v>36.161999999999999</v>
      </c>
      <c r="F8" s="4">
        <v>43.182099999999998</v>
      </c>
      <c r="H8" s="7">
        <v>1992</v>
      </c>
      <c r="I8" s="18">
        <f t="shared" si="0"/>
        <v>5.0069357442088271E-2</v>
      </c>
      <c r="J8" s="25">
        <v>0.11250031841897452</v>
      </c>
      <c r="K8" s="25">
        <v>0.83743032413893725</v>
      </c>
      <c r="M8" s="24"/>
      <c r="N8" s="24"/>
      <c r="O8" s="24"/>
      <c r="P8" s="24"/>
      <c r="Q8" s="24"/>
    </row>
    <row r="9" spans="2:17" x14ac:dyDescent="0.2">
      <c r="B9" s="7">
        <v>1993</v>
      </c>
      <c r="C9" s="4">
        <v>2.1351</v>
      </c>
      <c r="D9" s="4">
        <v>5.1319999999999997</v>
      </c>
      <c r="E9" s="4">
        <v>37.058</v>
      </c>
      <c r="F9" s="4">
        <v>44.325099999999999</v>
      </c>
      <c r="G9" s="20"/>
      <c r="H9" s="7">
        <v>1993</v>
      </c>
      <c r="I9" s="18">
        <v>4.8169096065209104E-2</v>
      </c>
      <c r="J9" s="25">
        <v>0.11578090066350667</v>
      </c>
      <c r="K9" s="25">
        <v>0.8360500032712842</v>
      </c>
      <c r="M9" s="24"/>
      <c r="N9" s="24"/>
      <c r="O9" s="24"/>
      <c r="P9" s="24"/>
      <c r="Q9" s="24"/>
    </row>
    <row r="10" spans="2:17" x14ac:dyDescent="0.2">
      <c r="B10" s="7">
        <v>1994</v>
      </c>
      <c r="C10" s="4">
        <v>2.1080999999999999</v>
      </c>
      <c r="D10" s="4">
        <v>5.4059999999999997</v>
      </c>
      <c r="E10" s="4">
        <v>37.954000000000001</v>
      </c>
      <c r="F10" s="4">
        <v>45.4681</v>
      </c>
      <c r="H10" s="7">
        <v>1994</v>
      </c>
      <c r="I10" s="18">
        <v>4.6364374143630364E-2</v>
      </c>
      <c r="J10" s="25">
        <v>0.11889654505026601</v>
      </c>
      <c r="K10" s="25">
        <v>0.83473908080610359</v>
      </c>
      <c r="M10" s="24"/>
      <c r="N10" s="24"/>
      <c r="O10" s="24"/>
      <c r="P10" s="24"/>
      <c r="Q10" s="24"/>
    </row>
    <row r="11" spans="2:17" x14ac:dyDescent="0.2">
      <c r="B11" s="7">
        <v>1995</v>
      </c>
      <c r="C11" s="4">
        <v>2.0810999999999997</v>
      </c>
      <c r="D11" s="4">
        <v>5.68</v>
      </c>
      <c r="E11" s="4">
        <v>38.85</v>
      </c>
      <c r="F11" s="4">
        <v>46.6111</v>
      </c>
      <c r="H11" s="7">
        <v>1995</v>
      </c>
      <c r="I11" s="18">
        <v>4.4648163205759997E-2</v>
      </c>
      <c r="J11" s="25">
        <v>0.12185938542536005</v>
      </c>
      <c r="K11" s="25">
        <v>0.83349245136887995</v>
      </c>
      <c r="M11" s="24"/>
      <c r="N11" s="24"/>
      <c r="O11" s="24"/>
      <c r="P11" s="24"/>
      <c r="Q11" s="24"/>
    </row>
    <row r="12" spans="2:17" x14ac:dyDescent="0.2">
      <c r="B12" s="7">
        <v>1996</v>
      </c>
      <c r="C12" s="4">
        <v>2.1362799999999997</v>
      </c>
      <c r="D12" s="4">
        <v>5.7160000000000002</v>
      </c>
      <c r="E12" s="4">
        <v>39.548000000000002</v>
      </c>
      <c r="F12" s="4">
        <v>47.400280000000002</v>
      </c>
      <c r="H12" s="7">
        <v>1996</v>
      </c>
      <c r="I12" s="18">
        <v>4.5068932082257734E-2</v>
      </c>
      <c r="J12" s="25">
        <v>0.12059000495355723</v>
      </c>
      <c r="K12" s="25">
        <v>0.83434106296418498</v>
      </c>
      <c r="M12" s="24"/>
      <c r="N12" s="24"/>
      <c r="O12" s="24"/>
      <c r="P12" s="24"/>
      <c r="Q12" s="24"/>
    </row>
    <row r="13" spans="2:17" x14ac:dyDescent="0.2">
      <c r="B13" s="7">
        <v>1997</v>
      </c>
      <c r="C13" s="4">
        <v>2.1914599999999997</v>
      </c>
      <c r="D13" s="4">
        <v>5.7520000000000007</v>
      </c>
      <c r="E13" s="4">
        <v>40.246000000000002</v>
      </c>
      <c r="F13" s="4">
        <v>48.189460000000004</v>
      </c>
      <c r="H13" s="7">
        <v>1997</v>
      </c>
      <c r="I13" s="18">
        <v>4.5475919423043951E-2</v>
      </c>
      <c r="J13" s="25">
        <v>0.11936220078000459</v>
      </c>
      <c r="K13" s="25">
        <v>0.83516187979695145</v>
      </c>
      <c r="M13" s="24"/>
      <c r="N13" s="24"/>
      <c r="O13" s="24"/>
      <c r="P13" s="24"/>
      <c r="Q13" s="24"/>
    </row>
    <row r="14" spans="2:17" x14ac:dyDescent="0.2">
      <c r="B14" s="7">
        <v>1998</v>
      </c>
      <c r="C14" s="4">
        <v>2.2466399999999993</v>
      </c>
      <c r="D14" s="4">
        <v>5.7880000000000011</v>
      </c>
      <c r="E14" s="4">
        <v>40.944000000000003</v>
      </c>
      <c r="F14" s="4">
        <v>48.978640000000006</v>
      </c>
      <c r="H14" s="7">
        <v>1998</v>
      </c>
      <c r="I14" s="18">
        <v>4.5869791402946246E-2</v>
      </c>
      <c r="J14" s="25">
        <v>0.11817396318068449</v>
      </c>
      <c r="K14" s="25">
        <v>0.83595624541636926</v>
      </c>
      <c r="M14" s="24"/>
      <c r="N14" s="24"/>
      <c r="O14" s="24"/>
      <c r="P14" s="24"/>
      <c r="Q14" s="24"/>
    </row>
    <row r="15" spans="2:17" x14ac:dyDescent="0.2">
      <c r="B15" s="7">
        <v>1999</v>
      </c>
      <c r="C15" s="4">
        <v>2.3018199999999993</v>
      </c>
      <c r="D15" s="4">
        <v>5.8240000000000016</v>
      </c>
      <c r="E15" s="4">
        <v>41.642000000000003</v>
      </c>
      <c r="F15" s="4">
        <v>49.767820000000007</v>
      </c>
      <c r="H15" s="7">
        <v>1999</v>
      </c>
      <c r="I15" s="18">
        <v>4.6251171942029989E-2</v>
      </c>
      <c r="J15" s="25">
        <v>0.11702340990624063</v>
      </c>
      <c r="K15" s="25">
        <v>0.83672541815172929</v>
      </c>
      <c r="M15" s="24"/>
      <c r="N15" s="24"/>
      <c r="O15" s="24"/>
      <c r="P15" s="24"/>
      <c r="Q15" s="24"/>
    </row>
    <row r="16" spans="2:17" x14ac:dyDescent="0.2">
      <c r="B16" s="7">
        <v>2000</v>
      </c>
      <c r="C16" s="4">
        <v>2.3570000000000002</v>
      </c>
      <c r="D16" s="4">
        <v>5.86</v>
      </c>
      <c r="E16" s="4">
        <v>42.34</v>
      </c>
      <c r="F16" s="4">
        <v>50.557000000000002</v>
      </c>
      <c r="H16" s="7">
        <v>2000</v>
      </c>
      <c r="I16" s="18">
        <v>4.6620646003520783E-2</v>
      </c>
      <c r="J16" s="25">
        <v>0.11590877623276698</v>
      </c>
      <c r="K16" s="25">
        <v>0.83747057776371225</v>
      </c>
      <c r="M16" s="24"/>
      <c r="N16" s="24"/>
      <c r="O16" s="24"/>
      <c r="P16" s="24"/>
      <c r="Q16" s="24"/>
    </row>
    <row r="17" spans="2:17" x14ac:dyDescent="0.2">
      <c r="B17" s="7">
        <v>2001</v>
      </c>
      <c r="C17" s="4">
        <v>2.4529999999999998</v>
      </c>
      <c r="D17" s="4">
        <v>6.11</v>
      </c>
      <c r="E17" s="4">
        <v>43.27</v>
      </c>
      <c r="F17" s="4">
        <v>51.833000000000006</v>
      </c>
      <c r="H17" s="7">
        <v>2001</v>
      </c>
      <c r="I17" s="18">
        <v>4.732506318368606E-2</v>
      </c>
      <c r="J17" s="25">
        <v>0.11787857156637663</v>
      </c>
      <c r="K17" s="25">
        <v>0.83479636524993728</v>
      </c>
      <c r="M17" s="24"/>
      <c r="N17" s="24"/>
      <c r="O17" s="24"/>
      <c r="P17" s="24"/>
      <c r="Q17" s="24"/>
    </row>
    <row r="18" spans="2:17" x14ac:dyDescent="0.2">
      <c r="B18" s="7">
        <v>2002</v>
      </c>
      <c r="C18" s="4">
        <v>2.5310000000000001</v>
      </c>
      <c r="D18" s="4">
        <v>6.69</v>
      </c>
      <c r="E18" s="4">
        <v>43.77</v>
      </c>
      <c r="F18" s="4">
        <v>52.991</v>
      </c>
      <c r="H18" s="7">
        <v>2002</v>
      </c>
      <c r="I18" s="18">
        <v>4.7762827649978301E-2</v>
      </c>
      <c r="J18" s="25">
        <v>0.12624785340906947</v>
      </c>
      <c r="K18" s="25">
        <v>0.82598931894095229</v>
      </c>
      <c r="M18" s="24"/>
      <c r="N18" s="24"/>
      <c r="O18" s="24"/>
      <c r="P18" s="24"/>
      <c r="Q18" s="24"/>
    </row>
    <row r="19" spans="2:17" x14ac:dyDescent="0.2">
      <c r="B19" s="7">
        <v>2003</v>
      </c>
      <c r="C19" s="4">
        <v>2.496</v>
      </c>
      <c r="D19" s="4">
        <v>7.52</v>
      </c>
      <c r="E19" s="4">
        <v>42.8</v>
      </c>
      <c r="F19" s="4">
        <v>52.815999999999995</v>
      </c>
      <c r="H19" s="7">
        <v>2003</v>
      </c>
      <c r="I19" s="18">
        <v>4.725840654347168E-2</v>
      </c>
      <c r="J19" s="25">
        <v>0.1423810966373826</v>
      </c>
      <c r="K19" s="25">
        <v>0.81036049681914568</v>
      </c>
      <c r="M19" s="24"/>
      <c r="N19" s="24"/>
      <c r="O19" s="24"/>
      <c r="P19" s="24"/>
      <c r="Q19" s="24"/>
    </row>
    <row r="20" spans="2:17" x14ac:dyDescent="0.2">
      <c r="B20" s="7">
        <v>2004</v>
      </c>
      <c r="C20" s="4">
        <v>2.617</v>
      </c>
      <c r="D20" s="4">
        <v>7.83</v>
      </c>
      <c r="E20" s="4">
        <v>43.76</v>
      </c>
      <c r="F20" s="4">
        <v>54.206999999999994</v>
      </c>
      <c r="H20" s="7">
        <v>2004</v>
      </c>
      <c r="I20" s="18">
        <v>4.8277897688490425E-2</v>
      </c>
      <c r="J20" s="25">
        <v>0.1444462892246389</v>
      </c>
      <c r="K20" s="25">
        <v>0.8072758130868708</v>
      </c>
      <c r="M20" s="24"/>
      <c r="N20" s="24"/>
      <c r="O20" s="24"/>
      <c r="P20" s="24"/>
      <c r="Q20" s="24"/>
    </row>
    <row r="21" spans="2:17" x14ac:dyDescent="0.2">
      <c r="B21" s="7">
        <v>2005</v>
      </c>
      <c r="C21" s="4">
        <v>2.7130000000000001</v>
      </c>
      <c r="D21" s="4">
        <v>8.01</v>
      </c>
      <c r="E21" s="4">
        <v>43.549234150421356</v>
      </c>
      <c r="F21" s="4">
        <v>54.272234150421355</v>
      </c>
      <c r="H21" s="7">
        <v>2005</v>
      </c>
      <c r="I21" s="18">
        <v>4.9988728904740272E-2</v>
      </c>
      <c r="J21" s="25">
        <v>0.14758928069552876</v>
      </c>
      <c r="K21" s="25">
        <v>0.80242199039973094</v>
      </c>
      <c r="M21" s="24"/>
      <c r="N21" s="24"/>
      <c r="O21" s="24"/>
      <c r="P21" s="24"/>
      <c r="Q21" s="24"/>
    </row>
    <row r="22" spans="2:17" x14ac:dyDescent="0.2">
      <c r="B22" s="7">
        <v>2006</v>
      </c>
      <c r="C22" s="4">
        <v>2.8479999999999999</v>
      </c>
      <c r="D22" s="4">
        <v>8.2488612055730144</v>
      </c>
      <c r="E22" s="4">
        <v>43.28379519945539</v>
      </c>
      <c r="F22" s="4">
        <v>54.380656405028404</v>
      </c>
      <c r="H22" s="7">
        <v>2006</v>
      </c>
      <c r="I22" s="18">
        <v>5.2371563498388639E-2</v>
      </c>
      <c r="J22" s="25">
        <v>0.15168741517453013</v>
      </c>
      <c r="K22" s="25">
        <v>0.79594102132708122</v>
      </c>
      <c r="M22" s="24"/>
      <c r="N22" s="24"/>
      <c r="O22" s="24"/>
      <c r="P22" s="24"/>
      <c r="Q22" s="24"/>
    </row>
    <row r="23" spans="2:17" x14ac:dyDescent="0.2">
      <c r="B23" s="7">
        <v>2007</v>
      </c>
      <c r="C23" s="4">
        <v>2.9260000000000002</v>
      </c>
      <c r="D23" s="4">
        <v>8.5832244237859108</v>
      </c>
      <c r="E23" s="4">
        <v>44.200025664377165</v>
      </c>
      <c r="F23" s="4">
        <v>55.709250088163074</v>
      </c>
      <c r="H23" s="7">
        <v>2007</v>
      </c>
      <c r="I23" s="18">
        <v>5.2522695878502008E-2</v>
      </c>
      <c r="J23" s="25">
        <v>0.15407179974963703</v>
      </c>
      <c r="K23" s="25">
        <v>0.79340550437186097</v>
      </c>
      <c r="M23" s="24"/>
      <c r="N23" s="24"/>
      <c r="O23" s="24"/>
      <c r="P23" s="24"/>
      <c r="Q23" s="24"/>
    </row>
    <row r="24" spans="2:17" x14ac:dyDescent="0.2">
      <c r="B24" s="7">
        <v>2008</v>
      </c>
      <c r="C24" s="4">
        <v>3.13</v>
      </c>
      <c r="D24" s="4">
        <v>7.675186322512368</v>
      </c>
      <c r="E24" s="4">
        <v>45.63747936413769</v>
      </c>
      <c r="F24" s="4">
        <v>56.442665686650059</v>
      </c>
      <c r="H24" s="7">
        <v>2008</v>
      </c>
      <c r="I24" s="18">
        <v>5.5454503466874958E-2</v>
      </c>
      <c r="J24" s="25">
        <v>0.13598199569670075</v>
      </c>
      <c r="K24" s="25">
        <v>0.80856350083642425</v>
      </c>
      <c r="M24" s="24"/>
      <c r="N24" s="24"/>
      <c r="O24" s="24"/>
      <c r="P24" s="24"/>
      <c r="Q24" s="24"/>
    </row>
    <row r="25" spans="2:17" x14ac:dyDescent="0.2">
      <c r="B25" s="8">
        <v>2009</v>
      </c>
      <c r="C25" s="9">
        <v>3.14</v>
      </c>
      <c r="D25" s="9">
        <v>7.9217688944607403</v>
      </c>
      <c r="E25" s="9">
        <v>45.934491014652515</v>
      </c>
      <c r="F25" s="9">
        <v>56.996259909113256</v>
      </c>
      <c r="H25" s="8">
        <v>2009</v>
      </c>
      <c r="I25" s="19">
        <v>5.5091334150820986E-2</v>
      </c>
      <c r="J25" s="26">
        <v>0.13898752141092877</v>
      </c>
      <c r="K25" s="26">
        <v>0.80592114443825025</v>
      </c>
      <c r="M25" s="24"/>
      <c r="N25" s="24"/>
      <c r="O25" s="24"/>
      <c r="P25" s="24"/>
      <c r="Q25" s="24"/>
    </row>
    <row r="26" spans="2:17" x14ac:dyDescent="0.2">
      <c r="B26" s="8">
        <v>2010</v>
      </c>
      <c r="C26" s="9">
        <v>3.1574125884867055</v>
      </c>
      <c r="D26" s="9">
        <v>7.7255261923652201</v>
      </c>
      <c r="E26" s="9">
        <v>46.073858939093</v>
      </c>
      <c r="F26" s="9">
        <v>56.95679771994493</v>
      </c>
      <c r="H26" s="8">
        <v>2010</v>
      </c>
      <c r="I26" s="19">
        <v>5.5435219585406113E-2</v>
      </c>
      <c r="J26" s="26">
        <v>0.13563835225342949</v>
      </c>
      <c r="K26" s="26">
        <v>0.80892642816116433</v>
      </c>
      <c r="M26" s="24"/>
      <c r="N26" s="24"/>
      <c r="O26" s="24"/>
      <c r="P26" s="24"/>
      <c r="Q26" s="24"/>
    </row>
    <row r="27" spans="2:17" x14ac:dyDescent="0.2">
      <c r="B27" s="8">
        <v>2011</v>
      </c>
      <c r="C27" s="10">
        <v>3.3209359415979831</v>
      </c>
      <c r="D27" s="10">
        <v>7.9726097367331299</v>
      </c>
      <c r="E27" s="10">
        <v>45.74</v>
      </c>
      <c r="F27" s="9">
        <v>57.033545678331109</v>
      </c>
      <c r="H27" s="8">
        <v>2011</v>
      </c>
      <c r="I27" s="19">
        <v>5.8227765819225827E-2</v>
      </c>
      <c r="J27" s="26">
        <v>0.13978807808475746</v>
      </c>
      <c r="K27" s="26">
        <v>0.80198415609601681</v>
      </c>
      <c r="M27" s="24"/>
      <c r="N27" s="24"/>
      <c r="O27" s="24"/>
      <c r="P27" s="24"/>
      <c r="Q27" s="24"/>
    </row>
    <row r="28" spans="2:17" x14ac:dyDescent="0.2">
      <c r="B28" s="8">
        <v>2012</v>
      </c>
      <c r="C28" s="9">
        <v>3.3254430081040622</v>
      </c>
      <c r="D28" s="9">
        <v>8.0318000000000005</v>
      </c>
      <c r="E28" s="9">
        <v>45.1712335888</v>
      </c>
      <c r="F28" s="9">
        <v>56.528476596904056</v>
      </c>
      <c r="H28" s="8">
        <v>2012</v>
      </c>
      <c r="I28" s="19">
        <v>5.8827748566749626E-2</v>
      </c>
      <c r="J28" s="26">
        <v>0.14208414030460331</v>
      </c>
      <c r="K28" s="26">
        <v>0.79908811112864719</v>
      </c>
      <c r="M28" s="24"/>
      <c r="N28" s="24"/>
      <c r="O28" s="24"/>
      <c r="P28" s="24"/>
      <c r="Q28" s="24"/>
    </row>
    <row r="29" spans="2:17" x14ac:dyDescent="0.2">
      <c r="B29" s="8">
        <v>2013</v>
      </c>
      <c r="C29" s="9">
        <v>3.3327013112238566</v>
      </c>
      <c r="D29" s="9">
        <v>8.1539999999999999</v>
      </c>
      <c r="E29" s="9">
        <v>45.345654732</v>
      </c>
      <c r="F29" s="9">
        <v>56.832356043223854</v>
      </c>
      <c r="H29" s="8">
        <v>2013</v>
      </c>
      <c r="I29" s="19">
        <v>5.8640914142098391E-2</v>
      </c>
      <c r="J29" s="26">
        <v>0.14347460791170569</v>
      </c>
      <c r="K29" s="26">
        <v>0.79788447794619599</v>
      </c>
      <c r="M29" s="24"/>
      <c r="N29" s="24"/>
      <c r="O29" s="24"/>
      <c r="P29" s="24"/>
      <c r="Q29" s="24"/>
    </row>
    <row r="30" spans="2:17" x14ac:dyDescent="0.2">
      <c r="B30" s="8">
        <v>2014</v>
      </c>
      <c r="C30" s="9">
        <v>3.3726497333038217</v>
      </c>
      <c r="D30" s="9">
        <v>5.3061999999999996</v>
      </c>
      <c r="E30" s="9">
        <v>45.979367311513592</v>
      </c>
      <c r="F30" s="9">
        <v>54.658217044817412</v>
      </c>
      <c r="H30" s="8">
        <v>2014</v>
      </c>
      <c r="I30" s="19">
        <v>6.170434960471529E-2</v>
      </c>
      <c r="J30" s="26">
        <v>9.7079639382476407E-2</v>
      </c>
      <c r="K30" s="26">
        <v>0.8412160110128083</v>
      </c>
      <c r="M30" s="24"/>
      <c r="N30" s="24"/>
      <c r="O30" s="24"/>
      <c r="P30" s="24"/>
      <c r="Q30" s="24"/>
    </row>
    <row r="31" spans="2:17" x14ac:dyDescent="0.2">
      <c r="B31" s="8">
        <v>2015</v>
      </c>
      <c r="C31" s="9">
        <v>3.1861442190788076</v>
      </c>
      <c r="D31" s="9">
        <v>4.2314999999999996</v>
      </c>
      <c r="E31" s="9">
        <v>45.98404466399257</v>
      </c>
      <c r="F31" s="9">
        <v>53.401688883071373</v>
      </c>
      <c r="H31" s="8">
        <v>2015</v>
      </c>
      <c r="I31" s="19">
        <v>5.9663735093757171E-2</v>
      </c>
      <c r="J31" s="26">
        <v>7.9239066937851252E-2</v>
      </c>
      <c r="K31" s="26">
        <v>0.86109719796839168</v>
      </c>
      <c r="M31" s="24"/>
      <c r="N31" s="24"/>
      <c r="O31" s="24"/>
      <c r="P31" s="24"/>
      <c r="Q31" s="24"/>
    </row>
    <row r="32" spans="2:17" x14ac:dyDescent="0.2">
      <c r="B32" s="8">
        <v>2016</v>
      </c>
      <c r="C32" s="9">
        <v>3.0632803442696988</v>
      </c>
      <c r="D32" s="9">
        <v>3.7709999999999999</v>
      </c>
      <c r="E32" s="9">
        <v>46.38994801567754</v>
      </c>
      <c r="F32" s="9">
        <v>53.22422835994724</v>
      </c>
      <c r="H32" s="8">
        <v>2016</v>
      </c>
      <c r="I32" s="19">
        <v>5.7554246226985323E-2</v>
      </c>
      <c r="J32" s="26">
        <v>7.0851191575710765E-2</v>
      </c>
      <c r="K32" s="26">
        <v>0.87159456219730391</v>
      </c>
      <c r="M32" s="24"/>
      <c r="N32" s="24"/>
      <c r="O32" s="24"/>
      <c r="P32" s="24"/>
      <c r="Q32" s="24"/>
    </row>
    <row r="33" spans="2:17" x14ac:dyDescent="0.2">
      <c r="B33" s="8">
        <v>2017</v>
      </c>
      <c r="C33" s="9">
        <v>3.1974048428523054</v>
      </c>
      <c r="D33" s="9">
        <v>3.8167499999999999</v>
      </c>
      <c r="E33" s="9">
        <v>47.329519662846778</v>
      </c>
      <c r="F33" s="9">
        <v>54.343674505699084</v>
      </c>
      <c r="H33" s="8">
        <v>2017</v>
      </c>
      <c r="I33" s="19">
        <v>5.8836743594086367E-2</v>
      </c>
      <c r="J33" s="26">
        <v>7.0233565078484578E-2</v>
      </c>
      <c r="K33" s="26">
        <v>0.87092969132742903</v>
      </c>
      <c r="M33" s="24"/>
      <c r="N33" s="24"/>
      <c r="O33" s="24"/>
      <c r="P33" s="24"/>
      <c r="Q33" s="24"/>
    </row>
    <row r="34" spans="2:17" x14ac:dyDescent="0.2">
      <c r="B34" s="11"/>
      <c r="C34" s="12"/>
      <c r="D34" s="12"/>
      <c r="E34" s="12"/>
      <c r="F34" s="12"/>
    </row>
    <row r="35" spans="2:17" x14ac:dyDescent="0.2">
      <c r="B35" s="2" t="s">
        <v>1</v>
      </c>
      <c r="N35" s="24"/>
    </row>
    <row r="36" spans="2:17" x14ac:dyDescent="0.2">
      <c r="B36" s="2" t="s">
        <v>17</v>
      </c>
    </row>
    <row r="37" spans="2:17" x14ac:dyDescent="0.2">
      <c r="B37" s="13" t="s">
        <v>10</v>
      </c>
    </row>
    <row r="38" spans="2:17" ht="10.8" customHeight="1" x14ac:dyDescent="0.2">
      <c r="B38" s="13" t="s">
        <v>11</v>
      </c>
    </row>
    <row r="39" spans="2:17" x14ac:dyDescent="0.2">
      <c r="C39" s="5"/>
    </row>
  </sheetData>
  <mergeCells count="2">
    <mergeCell ref="C4:F4"/>
    <mergeCell ref="I4:K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5"/>
  <sheetViews>
    <sheetView workbookViewId="0"/>
  </sheetViews>
  <sheetFormatPr baseColWidth="10" defaultColWidth="11.44140625" defaultRowHeight="10.199999999999999" x14ac:dyDescent="0.2"/>
  <cols>
    <col min="1" max="1" width="3.77734375" style="2" customWidth="1"/>
    <col min="2" max="2" width="19.6640625" style="2" customWidth="1"/>
    <col min="3" max="16384" width="11.44140625" style="2"/>
  </cols>
  <sheetData>
    <row r="2" spans="2:5" x14ac:dyDescent="0.2">
      <c r="B2" s="1" t="s">
        <v>9</v>
      </c>
    </row>
    <row r="4" spans="2:5" x14ac:dyDescent="0.2">
      <c r="C4" s="30" t="s">
        <v>0</v>
      </c>
      <c r="D4" s="30"/>
      <c r="E4" s="30"/>
    </row>
    <row r="5" spans="2:5" x14ac:dyDescent="0.2">
      <c r="B5" s="16"/>
      <c r="C5" s="14">
        <v>2005</v>
      </c>
      <c r="D5" s="14">
        <v>2014</v>
      </c>
      <c r="E5" s="14">
        <v>2017</v>
      </c>
    </row>
    <row r="6" spans="2:5" ht="20.399999999999999" x14ac:dyDescent="0.2">
      <c r="B6" s="3" t="s">
        <v>18</v>
      </c>
      <c r="C6" s="15">
        <v>87.100000000000009</v>
      </c>
      <c r="D6" s="15">
        <v>86.100000000000009</v>
      </c>
      <c r="E6" s="15">
        <f>83.3+3.1+0.9</f>
        <v>87.3</v>
      </c>
    </row>
    <row r="7" spans="2:5" x14ac:dyDescent="0.2">
      <c r="B7" s="14" t="s">
        <v>2</v>
      </c>
      <c r="C7" s="15">
        <v>4.4000000000000004</v>
      </c>
      <c r="D7" s="15">
        <v>5</v>
      </c>
      <c r="E7" s="17">
        <v>4</v>
      </c>
    </row>
    <row r="8" spans="2:5" x14ac:dyDescent="0.2">
      <c r="B8" s="3" t="s">
        <v>19</v>
      </c>
      <c r="C8" s="15">
        <v>4.0999999999999996</v>
      </c>
      <c r="D8" s="15">
        <v>4.4000000000000004</v>
      </c>
      <c r="E8" s="15">
        <f>4.1+0.2</f>
        <v>4.3</v>
      </c>
    </row>
    <row r="9" spans="2:5" x14ac:dyDescent="0.2">
      <c r="B9" s="14" t="s">
        <v>3</v>
      </c>
      <c r="C9" s="15">
        <v>1.3</v>
      </c>
      <c r="D9" s="15">
        <v>1.5</v>
      </c>
      <c r="E9" s="15">
        <v>1.6</v>
      </c>
    </row>
    <row r="10" spans="2:5" x14ac:dyDescent="0.2">
      <c r="B10" s="14" t="s">
        <v>4</v>
      </c>
      <c r="C10" s="15">
        <v>3.2</v>
      </c>
      <c r="D10" s="15">
        <v>3.1</v>
      </c>
      <c r="E10" s="15">
        <v>2.8</v>
      </c>
    </row>
    <row r="12" spans="2:5" x14ac:dyDescent="0.2">
      <c r="B12" s="2" t="s">
        <v>5</v>
      </c>
    </row>
    <row r="13" spans="2:5" x14ac:dyDescent="0.2">
      <c r="B13" s="2" t="s">
        <v>7</v>
      </c>
    </row>
    <row r="14" spans="2:5" x14ac:dyDescent="0.2">
      <c r="B14" s="2" t="s">
        <v>6</v>
      </c>
    </row>
    <row r="15" spans="2:5" x14ac:dyDescent="0.2">
      <c r="B15" s="6" t="s">
        <v>20</v>
      </c>
    </row>
  </sheetData>
  <mergeCells count="1">
    <mergeCell ref="C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Indicateur 1</vt:lpstr>
      <vt:lpstr>Indicateur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2020-06-18T14:23:53Z</dcterms:modified>
</cp:coreProperties>
</file>